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65" yWindow="-135" windowWidth="12120" windowHeight="83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67" i="1"/>
  <c r="I67"/>
  <c r="J67"/>
  <c r="K67"/>
  <c r="L67"/>
  <c r="M67"/>
  <c r="N67"/>
  <c r="O67"/>
  <c r="P67"/>
  <c r="Q67"/>
  <c r="R67"/>
  <c r="S67"/>
  <c r="T67"/>
  <c r="U67"/>
  <c r="V67"/>
  <c r="W67"/>
  <c r="X67"/>
  <c r="G67"/>
  <c r="N18"/>
  <c r="H48"/>
  <c r="I48"/>
  <c r="J48"/>
  <c r="K48"/>
  <c r="L48"/>
  <c r="M48"/>
  <c r="N48"/>
  <c r="O48"/>
  <c r="P48"/>
  <c r="Q48"/>
  <c r="R48"/>
  <c r="S48"/>
  <c r="T48"/>
  <c r="U48"/>
  <c r="V48"/>
  <c r="W48"/>
  <c r="X48"/>
  <c r="G48"/>
  <c r="H31"/>
  <c r="I31"/>
  <c r="J31"/>
  <c r="K31"/>
  <c r="L31"/>
  <c r="M31"/>
  <c r="N31"/>
  <c r="O31"/>
  <c r="P31"/>
  <c r="Q31"/>
  <c r="R31"/>
  <c r="S31"/>
  <c r="T31"/>
  <c r="U31"/>
  <c r="V31"/>
  <c r="W31"/>
  <c r="X31"/>
  <c r="G31"/>
  <c r="H64"/>
  <c r="I64"/>
  <c r="J64"/>
  <c r="K64"/>
  <c r="L64"/>
  <c r="M64"/>
  <c r="N64"/>
  <c r="O64"/>
  <c r="P64"/>
  <c r="Q64"/>
  <c r="R64"/>
  <c r="S64"/>
  <c r="T64"/>
  <c r="U64"/>
  <c r="V64"/>
  <c r="W64"/>
  <c r="X64"/>
  <c r="G64"/>
  <c r="H56"/>
  <c r="I56"/>
  <c r="J56"/>
  <c r="K56"/>
  <c r="L56"/>
  <c r="M56"/>
  <c r="N56"/>
  <c r="O56"/>
  <c r="P56"/>
  <c r="Q56"/>
  <c r="R56"/>
  <c r="S56"/>
  <c r="T56"/>
  <c r="U56"/>
  <c r="V56"/>
  <c r="W56"/>
  <c r="X56"/>
  <c r="G56"/>
  <c r="X18"/>
  <c r="W18"/>
  <c r="V18"/>
  <c r="U18"/>
  <c r="T18"/>
  <c r="S18"/>
  <c r="R18"/>
  <c r="Q18"/>
  <c r="M18"/>
  <c r="K18"/>
  <c r="I18"/>
  <c r="G18"/>
  <c r="H18"/>
  <c r="L18"/>
  <c r="J18"/>
  <c r="O18"/>
  <c r="P18"/>
</calcChain>
</file>

<file path=xl/sharedStrings.xml><?xml version="1.0" encoding="utf-8"?>
<sst xmlns="http://schemas.openxmlformats.org/spreadsheetml/2006/main" count="113" uniqueCount="75">
  <si>
    <t>Facultad</t>
  </si>
  <si>
    <t>Agronomía</t>
  </si>
  <si>
    <t>Economía Agrícola</t>
  </si>
  <si>
    <t>Educación Agrícola</t>
  </si>
  <si>
    <t>Extensión Agrícola</t>
  </si>
  <si>
    <t>Horticultura</t>
  </si>
  <si>
    <t>Industrias Pecuarias</t>
  </si>
  <si>
    <t>Tecnología Mecánica Agrícola</t>
  </si>
  <si>
    <t>Pre-Veterinaria</t>
  </si>
  <si>
    <t>Protección de Cultivos</t>
  </si>
  <si>
    <t>Agronegocios</t>
  </si>
  <si>
    <t>Ciencias del Suelo</t>
  </si>
  <si>
    <t>Total</t>
  </si>
  <si>
    <t>Enfermería</t>
  </si>
  <si>
    <t>Biología</t>
  </si>
  <si>
    <t>Pre-Médica</t>
  </si>
  <si>
    <t>Química</t>
  </si>
  <si>
    <t>Matemáticas Puras</t>
  </si>
  <si>
    <t>Ciencias Físicas</t>
  </si>
  <si>
    <t>Física Teórica</t>
  </si>
  <si>
    <t>Geología</t>
  </si>
  <si>
    <t>Microbiología Industrial</t>
  </si>
  <si>
    <t>Ciencias en Computación</t>
  </si>
  <si>
    <t>Educación Matemática</t>
  </si>
  <si>
    <t>Biotecnología Industrial</t>
  </si>
  <si>
    <t>Artes y Ciencias / Ciencias</t>
  </si>
  <si>
    <t>Literatura Comparada</t>
  </si>
  <si>
    <t>Artes Plásticas</t>
  </si>
  <si>
    <t>Teoría del Arte</t>
  </si>
  <si>
    <t>Historia</t>
  </si>
  <si>
    <t>Inglés</t>
  </si>
  <si>
    <t>Filosofía</t>
  </si>
  <si>
    <t>Estudios Hispánicos</t>
  </si>
  <si>
    <t>Lengua y Literatura Francesa</t>
  </si>
  <si>
    <t>EDFI - Adiestramiento y Arbitraje</t>
  </si>
  <si>
    <t>EDFI - Enseñanza</t>
  </si>
  <si>
    <t>EDFI - Recreación</t>
  </si>
  <si>
    <t>Ciencias Sociales</t>
  </si>
  <si>
    <t>Economía</t>
  </si>
  <si>
    <t>Ciencias Políticas</t>
  </si>
  <si>
    <t>Psicología</t>
  </si>
  <si>
    <t>Sociología</t>
  </si>
  <si>
    <t>Artes y Ciencias / Artes</t>
  </si>
  <si>
    <t>Contabilidad</t>
  </si>
  <si>
    <t>Finanzas</t>
  </si>
  <si>
    <t>Sistemas Computadorizados de Información</t>
  </si>
  <si>
    <t>Gerencia Industrial</t>
  </si>
  <si>
    <t>Mercadeo</t>
  </si>
  <si>
    <t>Estudios Organizacionales</t>
  </si>
  <si>
    <t>Administración de Oficinas</t>
  </si>
  <si>
    <t>Ingeniería Civil</t>
  </si>
  <si>
    <t>Ingeniería Eléctrica</t>
  </si>
  <si>
    <t>Ingeniería Industrial</t>
  </si>
  <si>
    <t>Ingeniería Mecánica</t>
  </si>
  <si>
    <t>Ingeniería Química</t>
  </si>
  <si>
    <t>Agrimensura y Topografía</t>
  </si>
  <si>
    <t>Ingeniería en Computadoras</t>
  </si>
  <si>
    <t>Admitidos</t>
  </si>
  <si>
    <t>Solicitantes</t>
  </si>
  <si>
    <t>2002-2003</t>
  </si>
  <si>
    <t>2003-2004</t>
  </si>
  <si>
    <t>2004-2005</t>
  </si>
  <si>
    <t>2006-2007</t>
  </si>
  <si>
    <t>2007-2008</t>
  </si>
  <si>
    <t>2008-2009</t>
  </si>
  <si>
    <t>2009-2010</t>
  </si>
  <si>
    <t>2010-2011</t>
  </si>
  <si>
    <t>2005-2006</t>
  </si>
  <si>
    <t>Administración de Empresas</t>
  </si>
  <si>
    <t>Ciencias Agrícolas</t>
  </si>
  <si>
    <t>Ingeniería</t>
  </si>
  <si>
    <t>Estudiantes de Nuevo Ingreso Admitidos y Solicitantes</t>
  </si>
  <si>
    <t>Programa de Estúdio</t>
  </si>
  <si>
    <t>Agricultura General</t>
  </si>
  <si>
    <t>TOTAL RUM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</si>
</sst>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</font>
    <font>
      <b/>
      <sz val="12"/>
      <name val="Book Antiqua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22"/>
      <color indexed="8"/>
      <name val="Calibri"/>
      <family val="2"/>
    </font>
    <font>
      <sz val="12"/>
      <name val="Book Antiqua"/>
      <family val="1"/>
    </font>
    <font>
      <sz val="11"/>
      <name val="Book Antiqua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8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Book Antiqua"/>
      <family val="1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4"/>
        <bgColor indexed="2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9" fontId="11" fillId="0" borderId="0"/>
  </cellStyleXfs>
  <cellXfs count="152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0" fontId="8" fillId="6" borderId="0" xfId="2" applyFont="1" applyFill="1" applyBorder="1" applyAlignment="1">
      <alignment horizontal="center" vertical="center"/>
    </xf>
    <xf numFmtId="0" fontId="9" fillId="6" borderId="0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3" fillId="7" borderId="5" xfId="2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right"/>
    </xf>
    <xf numFmtId="0" fontId="4" fillId="8" borderId="6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3" fillId="10" borderId="5" xfId="1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3" borderId="3" xfId="2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3" fillId="11" borderId="5" xfId="2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8" fillId="4" borderId="3" xfId="2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12" borderId="5" xfId="2" applyFont="1" applyFill="1" applyBorder="1" applyAlignment="1">
      <alignment horizontal="right" vertical="center"/>
    </xf>
    <xf numFmtId="0" fontId="10" fillId="12" borderId="5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center"/>
    </xf>
    <xf numFmtId="0" fontId="8" fillId="6" borderId="3" xfId="2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3" fillId="13" borderId="5" xfId="2" applyFont="1" applyFill="1" applyBorder="1" applyAlignment="1">
      <alignment horizontal="right" vertical="center"/>
    </xf>
    <xf numFmtId="0" fontId="10" fillId="13" borderId="5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8" fillId="5" borderId="3" xfId="2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right"/>
    </xf>
    <xf numFmtId="0" fontId="14" fillId="2" borderId="6" xfId="3" applyNumberFormat="1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vertical="center"/>
    </xf>
    <xf numFmtId="0" fontId="14" fillId="2" borderId="6" xfId="0" applyFont="1" applyFill="1" applyBorder="1" applyAlignment="1" applyProtection="1">
      <alignment horizontal="center"/>
      <protection locked="0"/>
    </xf>
    <xf numFmtId="0" fontId="14" fillId="14" borderId="6" xfId="0" applyFont="1" applyFill="1" applyBorder="1" applyAlignment="1" applyProtection="1">
      <alignment horizontal="center"/>
      <protection locked="0"/>
    </xf>
    <xf numFmtId="0" fontId="15" fillId="15" borderId="6" xfId="0" applyFont="1" applyFill="1" applyBorder="1" applyAlignment="1" applyProtection="1">
      <alignment horizontal="right" wrapText="1"/>
      <protection locked="0"/>
    </xf>
    <xf numFmtId="3" fontId="13" fillId="10" borderId="6" xfId="0" applyNumberFormat="1" applyFont="1" applyFill="1" applyBorder="1" applyAlignment="1">
      <alignment horizontal="right" wrapText="1"/>
    </xf>
    <xf numFmtId="3" fontId="13" fillId="10" borderId="6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/>
    </xf>
    <xf numFmtId="0" fontId="10" fillId="11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/>
    </xf>
    <xf numFmtId="0" fontId="10" fillId="12" borderId="6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center"/>
    </xf>
    <xf numFmtId="0" fontId="5" fillId="6" borderId="6" xfId="2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center"/>
    </xf>
    <xf numFmtId="0" fontId="10" fillId="13" borderId="6" xfId="0" applyFont="1" applyFill="1" applyBorder="1" applyAlignment="1">
      <alignment horizontal="right"/>
    </xf>
    <xf numFmtId="0" fontId="4" fillId="5" borderId="6" xfId="0" applyFont="1" applyFill="1" applyBorder="1" applyAlignment="1">
      <alignment horizontal="center"/>
    </xf>
    <xf numFmtId="0" fontId="5" fillId="5" borderId="6" xfId="2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center"/>
    </xf>
    <xf numFmtId="0" fontId="10" fillId="7" borderId="6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 horizontal="center"/>
    </xf>
    <xf numFmtId="3" fontId="1" fillId="9" borderId="0" xfId="0" applyNumberFormat="1" applyFont="1" applyFill="1" applyAlignment="1">
      <alignment horizontal="center"/>
    </xf>
    <xf numFmtId="0" fontId="7" fillId="5" borderId="2" xfId="0" applyFont="1" applyFill="1" applyBorder="1" applyAlignment="1">
      <alignment horizontal="center" vertical="center" textRotation="90"/>
    </xf>
    <xf numFmtId="0" fontId="7" fillId="5" borderId="3" xfId="0" applyFont="1" applyFill="1" applyBorder="1" applyAlignment="1">
      <alignment horizontal="center" vertical="center" textRotation="90"/>
    </xf>
    <xf numFmtId="0" fontId="7" fillId="5" borderId="8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7" fillId="5" borderId="0" xfId="0" applyFont="1" applyFill="1" applyBorder="1" applyAlignment="1">
      <alignment horizontal="center" vertical="center" textRotation="90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4" xfId="0" applyFont="1" applyFill="1" applyBorder="1" applyAlignment="1">
      <alignment horizontal="center" vertical="center" textRotation="90"/>
    </xf>
    <xf numFmtId="0" fontId="7" fillId="5" borderId="5" xfId="0" applyFont="1" applyFill="1" applyBorder="1" applyAlignment="1">
      <alignment horizontal="center" vertical="center" textRotation="90"/>
    </xf>
    <xf numFmtId="0" fontId="7" fillId="5" borderId="7" xfId="0" applyFont="1" applyFill="1" applyBorder="1" applyAlignment="1">
      <alignment horizontal="center" vertical="center" textRotation="90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 vertical="center" textRotation="90"/>
    </xf>
    <xf numFmtId="0" fontId="7" fillId="3" borderId="9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5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7" fillId="4" borderId="2" xfId="0" applyFont="1" applyFill="1" applyBorder="1" applyAlignment="1">
      <alignment horizontal="center" vertical="center" textRotation="90"/>
    </xf>
    <xf numFmtId="0" fontId="7" fillId="4" borderId="3" xfId="0" applyFont="1" applyFill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4" borderId="0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7" fillId="4" borderId="5" xfId="0" applyFont="1" applyFill="1" applyBorder="1" applyAlignment="1">
      <alignment horizontal="center" vertical="center" textRotation="90"/>
    </xf>
    <xf numFmtId="0" fontId="7" fillId="4" borderId="7" xfId="0" applyFont="1" applyFill="1" applyBorder="1" applyAlignment="1">
      <alignment horizontal="center" vertical="center" textRotation="90"/>
    </xf>
    <xf numFmtId="0" fontId="7" fillId="6" borderId="2" xfId="0" applyFont="1" applyFill="1" applyBorder="1" applyAlignment="1">
      <alignment horizontal="center" vertical="center" textRotation="90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7" fillId="6" borderId="8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7" fillId="6" borderId="0" xfId="0" applyFont="1" applyFill="1" applyBorder="1" applyAlignment="1">
      <alignment horizontal="center" vertical="center" textRotation="90" wrapText="1"/>
    </xf>
    <xf numFmtId="0" fontId="7" fillId="6" borderId="9" xfId="0" applyFont="1" applyFill="1" applyBorder="1" applyAlignment="1">
      <alignment horizontal="center" vertical="center" textRotation="90" wrapText="1"/>
    </xf>
    <xf numFmtId="0" fontId="7" fillId="6" borderId="4" xfId="0" applyFont="1" applyFill="1" applyBorder="1" applyAlignment="1">
      <alignment horizontal="center" vertical="center" textRotation="90" wrapText="1"/>
    </xf>
    <xf numFmtId="0" fontId="7" fillId="6" borderId="5" xfId="0" applyFont="1" applyFill="1" applyBorder="1" applyAlignment="1">
      <alignment horizontal="center" vertical="center" textRotation="90" wrapText="1"/>
    </xf>
    <xf numFmtId="0" fontId="7" fillId="6" borderId="7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12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4" fillId="8" borderId="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8" sqref="D68"/>
    </sheetView>
  </sheetViews>
  <sheetFormatPr defaultRowHeight="15"/>
  <cols>
    <col min="1" max="2" width="9.140625" style="7"/>
    <col min="3" max="3" width="7" style="7" customWidth="1"/>
    <col min="4" max="4" width="13.7109375" style="7" customWidth="1"/>
    <col min="5" max="5" width="16.42578125" style="7" customWidth="1"/>
    <col min="6" max="6" width="16.7109375" style="7" customWidth="1"/>
    <col min="7" max="7" width="14" style="7" customWidth="1"/>
    <col min="8" max="8" width="15.85546875" style="7" customWidth="1"/>
    <col min="9" max="9" width="16.28515625" style="7" customWidth="1"/>
    <col min="10" max="10" width="15.28515625" style="7" customWidth="1"/>
    <col min="11" max="11" width="15" style="7" customWidth="1"/>
    <col min="12" max="12" width="13.140625" style="7" customWidth="1"/>
    <col min="13" max="13" width="14.5703125" style="7" customWidth="1"/>
    <col min="14" max="14" width="11.28515625" style="7" customWidth="1"/>
    <col min="15" max="15" width="14.140625" style="7" customWidth="1"/>
    <col min="16" max="16" width="15.42578125" style="7" customWidth="1"/>
    <col min="17" max="17" width="14.28515625" style="7" customWidth="1"/>
    <col min="18" max="18" width="12.7109375" style="7" customWidth="1"/>
    <col min="19" max="19" width="16.140625" style="7" customWidth="1"/>
    <col min="20" max="20" width="11.5703125" style="7" customWidth="1"/>
    <col min="21" max="21" width="16.42578125" style="7" customWidth="1"/>
    <col min="22" max="22" width="13.5703125" style="7" customWidth="1"/>
    <col min="23" max="23" width="14.140625" style="7" customWidth="1"/>
    <col min="24" max="24" width="12.140625" style="7" customWidth="1"/>
    <col min="25" max="16384" width="9.140625" style="7"/>
  </cols>
  <sheetData>
    <row r="1" spans="1:24" ht="30" customHeight="1">
      <c r="A1" s="141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15" customHeight="1">
      <c r="A3" s="99" t="s">
        <v>0</v>
      </c>
      <c r="B3" s="100"/>
      <c r="C3" s="101"/>
      <c r="D3" s="99" t="s">
        <v>72</v>
      </c>
      <c r="E3" s="100"/>
      <c r="F3" s="101"/>
      <c r="G3" s="143" t="s">
        <v>59</v>
      </c>
      <c r="H3" s="143"/>
      <c r="I3" s="145" t="s">
        <v>60</v>
      </c>
      <c r="J3" s="146"/>
      <c r="K3" s="145" t="s">
        <v>61</v>
      </c>
      <c r="L3" s="146"/>
      <c r="M3" s="145" t="s">
        <v>67</v>
      </c>
      <c r="N3" s="146"/>
      <c r="O3" s="145" t="s">
        <v>62</v>
      </c>
      <c r="P3" s="146"/>
      <c r="Q3" s="145" t="s">
        <v>63</v>
      </c>
      <c r="R3" s="146"/>
      <c r="S3" s="143" t="s">
        <v>64</v>
      </c>
      <c r="T3" s="143"/>
      <c r="U3" s="145" t="s">
        <v>65</v>
      </c>
      <c r="V3" s="146"/>
      <c r="W3" s="143" t="s">
        <v>66</v>
      </c>
      <c r="X3" s="146"/>
    </row>
    <row r="4" spans="1:24" ht="38.25" customHeight="1">
      <c r="A4" s="102"/>
      <c r="B4" s="103"/>
      <c r="C4" s="104"/>
      <c r="D4" s="102"/>
      <c r="E4" s="103"/>
      <c r="F4" s="104"/>
      <c r="G4" s="144"/>
      <c r="H4" s="144"/>
      <c r="I4" s="147"/>
      <c r="J4" s="148"/>
      <c r="K4" s="147"/>
      <c r="L4" s="148"/>
      <c r="M4" s="147"/>
      <c r="N4" s="149"/>
      <c r="O4" s="150"/>
      <c r="P4" s="149"/>
      <c r="Q4" s="150"/>
      <c r="R4" s="149"/>
      <c r="S4" s="151"/>
      <c r="T4" s="151"/>
      <c r="U4" s="150"/>
      <c r="V4" s="149"/>
      <c r="W4" s="151"/>
      <c r="X4" s="149"/>
    </row>
    <row r="5" spans="1:24" ht="19.5" customHeight="1">
      <c r="A5" s="27"/>
      <c r="B5" s="28"/>
      <c r="C5" s="29"/>
      <c r="D5" s="27"/>
      <c r="E5" s="28"/>
      <c r="F5" s="28"/>
      <c r="G5" s="26" t="s">
        <v>58</v>
      </c>
      <c r="H5" s="26" t="s">
        <v>57</v>
      </c>
      <c r="I5" s="26" t="s">
        <v>58</v>
      </c>
      <c r="J5" s="26" t="s">
        <v>57</v>
      </c>
      <c r="K5" s="26" t="s">
        <v>58</v>
      </c>
      <c r="L5" s="26" t="s">
        <v>57</v>
      </c>
      <c r="M5" s="26" t="s">
        <v>58</v>
      </c>
      <c r="N5" s="26" t="s">
        <v>57</v>
      </c>
      <c r="O5" s="26" t="s">
        <v>58</v>
      </c>
      <c r="P5" s="26" t="s">
        <v>57</v>
      </c>
      <c r="Q5" s="26" t="s">
        <v>58</v>
      </c>
      <c r="R5" s="26" t="s">
        <v>57</v>
      </c>
      <c r="S5" s="26" t="s">
        <v>58</v>
      </c>
      <c r="T5" s="26" t="s">
        <v>57</v>
      </c>
      <c r="U5" s="26" t="s">
        <v>58</v>
      </c>
      <c r="V5" s="26" t="s">
        <v>57</v>
      </c>
      <c r="W5" s="26" t="s">
        <v>58</v>
      </c>
      <c r="X5" s="26" t="s">
        <v>57</v>
      </c>
    </row>
    <row r="6" spans="1:24" ht="15.75">
      <c r="A6" s="132" t="s">
        <v>69</v>
      </c>
      <c r="B6" s="133"/>
      <c r="C6" s="134"/>
      <c r="D6" s="10"/>
      <c r="E6" s="20" t="s">
        <v>73</v>
      </c>
      <c r="F6" s="11"/>
      <c r="G6" s="55">
        <v>19</v>
      </c>
      <c r="H6" s="57">
        <v>23</v>
      </c>
      <c r="I6" s="55">
        <v>24</v>
      </c>
      <c r="J6" s="57">
        <v>34</v>
      </c>
      <c r="K6" s="55">
        <v>9</v>
      </c>
      <c r="L6" s="57">
        <v>27</v>
      </c>
      <c r="M6" s="58">
        <v>8</v>
      </c>
      <c r="N6" s="58">
        <v>26</v>
      </c>
      <c r="O6" s="59">
        <v>30</v>
      </c>
      <c r="P6" s="59">
        <v>33</v>
      </c>
      <c r="Q6" s="59">
        <v>25</v>
      </c>
      <c r="R6" s="59">
        <v>36</v>
      </c>
      <c r="S6" s="59">
        <v>35</v>
      </c>
      <c r="T6" s="55">
        <v>41</v>
      </c>
      <c r="U6" s="55">
        <v>34</v>
      </c>
      <c r="V6" s="55">
        <v>39</v>
      </c>
      <c r="W6" s="55">
        <v>32</v>
      </c>
      <c r="X6" s="55">
        <v>38</v>
      </c>
    </row>
    <row r="7" spans="1:24" ht="15.75">
      <c r="A7" s="135"/>
      <c r="B7" s="136"/>
      <c r="C7" s="137"/>
      <c r="D7" s="8"/>
      <c r="E7" s="1" t="s">
        <v>1</v>
      </c>
      <c r="F7" s="9"/>
      <c r="G7" s="55">
        <v>60</v>
      </c>
      <c r="H7" s="57">
        <v>64</v>
      </c>
      <c r="I7" s="60">
        <v>76</v>
      </c>
      <c r="J7" s="57">
        <v>56</v>
      </c>
      <c r="K7" s="55">
        <v>52</v>
      </c>
      <c r="L7" s="57">
        <v>50</v>
      </c>
      <c r="M7" s="58">
        <v>48</v>
      </c>
      <c r="N7" s="58">
        <v>42</v>
      </c>
      <c r="O7" s="59">
        <v>39</v>
      </c>
      <c r="P7" s="59">
        <v>45</v>
      </c>
      <c r="Q7" s="59">
        <v>47</v>
      </c>
      <c r="R7" s="59">
        <v>35</v>
      </c>
      <c r="S7" s="59">
        <v>54</v>
      </c>
      <c r="T7" s="55">
        <v>43</v>
      </c>
      <c r="U7" s="55">
        <v>35</v>
      </c>
      <c r="V7" s="55">
        <v>31</v>
      </c>
      <c r="W7" s="55">
        <v>47</v>
      </c>
      <c r="X7" s="55">
        <v>38</v>
      </c>
    </row>
    <row r="8" spans="1:24" ht="15.75">
      <c r="A8" s="135"/>
      <c r="B8" s="136"/>
      <c r="C8" s="137"/>
      <c r="D8" s="8"/>
      <c r="E8" s="1" t="s">
        <v>2</v>
      </c>
      <c r="F8" s="9"/>
      <c r="G8" s="55">
        <v>2</v>
      </c>
      <c r="H8" s="57">
        <v>2</v>
      </c>
      <c r="I8" s="60">
        <v>0</v>
      </c>
      <c r="J8" s="57">
        <v>3</v>
      </c>
      <c r="K8" s="55">
        <v>3</v>
      </c>
      <c r="L8" s="57">
        <v>3</v>
      </c>
      <c r="M8" s="58">
        <v>2</v>
      </c>
      <c r="N8" s="58">
        <v>1</v>
      </c>
      <c r="O8" s="59">
        <v>5</v>
      </c>
      <c r="P8" s="59">
        <v>5</v>
      </c>
      <c r="Q8" s="59">
        <v>4</v>
      </c>
      <c r="R8" s="59">
        <v>6</v>
      </c>
      <c r="S8" s="59">
        <v>6</v>
      </c>
      <c r="T8" s="55">
        <v>7</v>
      </c>
      <c r="U8" s="55">
        <v>2</v>
      </c>
      <c r="V8" s="55">
        <v>4</v>
      </c>
      <c r="W8" s="55">
        <v>5</v>
      </c>
      <c r="X8" s="55">
        <v>8</v>
      </c>
    </row>
    <row r="9" spans="1:24" ht="15.75">
      <c r="A9" s="135"/>
      <c r="B9" s="136"/>
      <c r="C9" s="137"/>
      <c r="D9" s="8"/>
      <c r="E9" s="1" t="s">
        <v>3</v>
      </c>
      <c r="F9" s="9"/>
      <c r="G9" s="55">
        <v>1</v>
      </c>
      <c r="H9" s="61">
        <v>6</v>
      </c>
      <c r="I9" s="60">
        <v>4</v>
      </c>
      <c r="J9" s="57">
        <v>4</v>
      </c>
      <c r="K9" s="55">
        <v>4</v>
      </c>
      <c r="L9" s="57">
        <v>7</v>
      </c>
      <c r="M9" s="58">
        <v>3</v>
      </c>
      <c r="N9" s="58">
        <v>2</v>
      </c>
      <c r="O9" s="59">
        <v>1</v>
      </c>
      <c r="P9" s="59">
        <v>2</v>
      </c>
      <c r="Q9" s="59">
        <v>2</v>
      </c>
      <c r="R9" s="59">
        <v>6</v>
      </c>
      <c r="S9" s="59">
        <v>4</v>
      </c>
      <c r="T9" s="55">
        <v>4</v>
      </c>
      <c r="U9" s="55">
        <v>0</v>
      </c>
      <c r="V9" s="55">
        <v>4</v>
      </c>
      <c r="W9" s="55">
        <v>1</v>
      </c>
      <c r="X9" s="55">
        <v>5</v>
      </c>
    </row>
    <row r="10" spans="1:24" ht="15.75">
      <c r="A10" s="135"/>
      <c r="B10" s="136"/>
      <c r="C10" s="137"/>
      <c r="D10" s="8"/>
      <c r="E10" s="1" t="s">
        <v>4</v>
      </c>
      <c r="F10" s="9"/>
      <c r="G10" s="55">
        <v>1</v>
      </c>
      <c r="H10" s="61">
        <v>1</v>
      </c>
      <c r="I10" s="60">
        <v>2</v>
      </c>
      <c r="J10" s="57">
        <v>6</v>
      </c>
      <c r="K10" s="55">
        <v>1</v>
      </c>
      <c r="L10" s="57">
        <v>1</v>
      </c>
      <c r="M10" s="58">
        <v>1</v>
      </c>
      <c r="N10" s="58">
        <v>2</v>
      </c>
      <c r="O10" s="59">
        <v>1</v>
      </c>
      <c r="P10" s="59">
        <v>1</v>
      </c>
      <c r="Q10" s="59">
        <v>2</v>
      </c>
      <c r="R10" s="59">
        <v>6</v>
      </c>
      <c r="S10" s="59">
        <v>5</v>
      </c>
      <c r="T10" s="55">
        <v>5</v>
      </c>
      <c r="U10" s="55">
        <v>1</v>
      </c>
      <c r="V10" s="55">
        <v>2</v>
      </c>
      <c r="W10" s="55">
        <v>2</v>
      </c>
      <c r="X10" s="55">
        <v>5</v>
      </c>
    </row>
    <row r="11" spans="1:24" ht="15.75">
      <c r="A11" s="135"/>
      <c r="B11" s="136"/>
      <c r="C11" s="137"/>
      <c r="D11" s="8"/>
      <c r="E11" s="1" t="s">
        <v>5</v>
      </c>
      <c r="F11" s="9"/>
      <c r="G11" s="55">
        <v>13</v>
      </c>
      <c r="H11" s="61">
        <v>13</v>
      </c>
      <c r="I11" s="60">
        <v>8</v>
      </c>
      <c r="J11" s="57">
        <v>13</v>
      </c>
      <c r="K11" s="55">
        <v>8</v>
      </c>
      <c r="L11" s="57">
        <v>17</v>
      </c>
      <c r="M11" s="58">
        <v>11</v>
      </c>
      <c r="N11" s="58">
        <v>8</v>
      </c>
      <c r="O11" s="59">
        <v>11</v>
      </c>
      <c r="P11" s="59">
        <v>12</v>
      </c>
      <c r="Q11" s="59">
        <v>8</v>
      </c>
      <c r="R11" s="59">
        <v>11</v>
      </c>
      <c r="S11" s="59">
        <v>12</v>
      </c>
      <c r="T11" s="55">
        <v>16</v>
      </c>
      <c r="U11" s="55">
        <v>9</v>
      </c>
      <c r="V11" s="55">
        <v>16</v>
      </c>
      <c r="W11" s="55">
        <v>16</v>
      </c>
      <c r="X11" s="55">
        <v>14</v>
      </c>
    </row>
    <row r="12" spans="1:24" ht="15.75">
      <c r="A12" s="135"/>
      <c r="B12" s="136"/>
      <c r="C12" s="137"/>
      <c r="D12" s="8"/>
      <c r="E12" s="1" t="s">
        <v>6</v>
      </c>
      <c r="F12" s="9"/>
      <c r="G12" s="55">
        <v>21</v>
      </c>
      <c r="H12" s="61">
        <v>31</v>
      </c>
      <c r="I12" s="60">
        <v>18</v>
      </c>
      <c r="J12" s="57">
        <v>16</v>
      </c>
      <c r="K12" s="55">
        <v>19</v>
      </c>
      <c r="L12" s="57">
        <v>26</v>
      </c>
      <c r="M12" s="58">
        <v>24</v>
      </c>
      <c r="N12" s="58">
        <v>34</v>
      </c>
      <c r="O12" s="59">
        <v>28</v>
      </c>
      <c r="P12" s="59">
        <v>33</v>
      </c>
      <c r="Q12" s="59">
        <v>29</v>
      </c>
      <c r="R12" s="59">
        <v>35</v>
      </c>
      <c r="S12" s="59">
        <v>40</v>
      </c>
      <c r="T12" s="55">
        <v>42</v>
      </c>
      <c r="U12" s="55">
        <v>45</v>
      </c>
      <c r="V12" s="55">
        <v>45</v>
      </c>
      <c r="W12" s="55">
        <v>48</v>
      </c>
      <c r="X12" s="55">
        <v>37</v>
      </c>
    </row>
    <row r="13" spans="1:24" ht="15.75">
      <c r="A13" s="135"/>
      <c r="B13" s="136"/>
      <c r="C13" s="137"/>
      <c r="D13" s="8"/>
      <c r="E13" s="1" t="s">
        <v>7</v>
      </c>
      <c r="F13" s="9"/>
      <c r="G13" s="55">
        <v>3</v>
      </c>
      <c r="H13" s="61">
        <v>22</v>
      </c>
      <c r="I13" s="60">
        <v>9</v>
      </c>
      <c r="J13" s="57">
        <v>26</v>
      </c>
      <c r="K13" s="55">
        <v>13</v>
      </c>
      <c r="L13" s="57">
        <v>39</v>
      </c>
      <c r="M13" s="58">
        <v>11</v>
      </c>
      <c r="N13" s="58">
        <v>28</v>
      </c>
      <c r="O13" s="59">
        <v>22</v>
      </c>
      <c r="P13" s="59">
        <v>41</v>
      </c>
      <c r="Q13" s="59">
        <v>26</v>
      </c>
      <c r="R13" s="59">
        <v>40</v>
      </c>
      <c r="S13" s="59">
        <v>22</v>
      </c>
      <c r="T13" s="55">
        <v>39</v>
      </c>
      <c r="U13" s="55">
        <v>16</v>
      </c>
      <c r="V13" s="55">
        <v>33</v>
      </c>
      <c r="W13" s="55">
        <v>20</v>
      </c>
      <c r="X13" s="55">
        <v>44</v>
      </c>
    </row>
    <row r="14" spans="1:24" ht="15.75">
      <c r="A14" s="135"/>
      <c r="B14" s="136"/>
      <c r="C14" s="137"/>
      <c r="D14" s="8"/>
      <c r="E14" s="1" t="s">
        <v>8</v>
      </c>
      <c r="F14" s="9"/>
      <c r="G14" s="55">
        <v>71</v>
      </c>
      <c r="H14" s="61">
        <v>26</v>
      </c>
      <c r="I14" s="60">
        <v>60</v>
      </c>
      <c r="J14" s="57">
        <v>42</v>
      </c>
      <c r="K14" s="55">
        <v>53</v>
      </c>
      <c r="L14" s="57">
        <v>27</v>
      </c>
      <c r="M14" s="58">
        <v>82</v>
      </c>
      <c r="N14" s="58">
        <v>34</v>
      </c>
      <c r="O14" s="59">
        <v>63</v>
      </c>
      <c r="P14" s="59">
        <v>37</v>
      </c>
      <c r="Q14" s="59">
        <v>54</v>
      </c>
      <c r="R14" s="59">
        <v>20</v>
      </c>
      <c r="S14" s="59">
        <v>64</v>
      </c>
      <c r="T14" s="55">
        <v>24</v>
      </c>
      <c r="U14" s="55">
        <v>78</v>
      </c>
      <c r="V14" s="55">
        <v>24</v>
      </c>
      <c r="W14" s="55">
        <v>73</v>
      </c>
      <c r="X14" s="55">
        <v>43</v>
      </c>
    </row>
    <row r="15" spans="1:24" ht="15.75">
      <c r="A15" s="135"/>
      <c r="B15" s="136"/>
      <c r="C15" s="137"/>
      <c r="D15" s="8"/>
      <c r="E15" s="1" t="s">
        <v>9</v>
      </c>
      <c r="F15" s="9"/>
      <c r="G15" s="55">
        <v>0</v>
      </c>
      <c r="H15" s="61">
        <v>3</v>
      </c>
      <c r="I15" s="60">
        <v>1</v>
      </c>
      <c r="J15" s="57">
        <v>5</v>
      </c>
      <c r="K15" s="55">
        <v>2</v>
      </c>
      <c r="L15" s="57">
        <v>3</v>
      </c>
      <c r="M15" s="58">
        <v>3</v>
      </c>
      <c r="N15" s="58">
        <v>4</v>
      </c>
      <c r="O15" s="59">
        <v>4</v>
      </c>
      <c r="P15" s="59">
        <v>1</v>
      </c>
      <c r="Q15" s="59">
        <v>2</v>
      </c>
      <c r="R15" s="59">
        <v>6</v>
      </c>
      <c r="S15" s="59">
        <v>3</v>
      </c>
      <c r="T15" s="55">
        <v>5</v>
      </c>
      <c r="U15" s="55">
        <v>3</v>
      </c>
      <c r="V15" s="55">
        <v>3</v>
      </c>
      <c r="W15" s="55">
        <v>2</v>
      </c>
      <c r="X15" s="55">
        <v>5</v>
      </c>
    </row>
    <row r="16" spans="1:24" ht="15.75">
      <c r="A16" s="135"/>
      <c r="B16" s="136"/>
      <c r="C16" s="137"/>
      <c r="D16" s="8"/>
      <c r="E16" s="1" t="s">
        <v>10</v>
      </c>
      <c r="F16" s="9"/>
      <c r="G16" s="55">
        <v>1</v>
      </c>
      <c r="H16" s="61">
        <v>5</v>
      </c>
      <c r="I16" s="60">
        <v>5</v>
      </c>
      <c r="J16" s="57">
        <v>11</v>
      </c>
      <c r="K16" s="55">
        <v>4</v>
      </c>
      <c r="L16" s="57">
        <v>10</v>
      </c>
      <c r="M16" s="58">
        <v>4</v>
      </c>
      <c r="N16" s="58">
        <v>5</v>
      </c>
      <c r="O16" s="59">
        <v>5</v>
      </c>
      <c r="P16" s="59">
        <v>7</v>
      </c>
      <c r="Q16" s="59">
        <v>8</v>
      </c>
      <c r="R16" s="59">
        <v>8</v>
      </c>
      <c r="S16" s="59">
        <v>7</v>
      </c>
      <c r="T16" s="55">
        <v>8</v>
      </c>
      <c r="U16" s="55">
        <v>3</v>
      </c>
      <c r="V16" s="55">
        <v>12</v>
      </c>
      <c r="W16" s="55">
        <v>2</v>
      </c>
      <c r="X16" s="55">
        <v>9</v>
      </c>
    </row>
    <row r="17" spans="1:24" ht="23.25" customHeight="1">
      <c r="A17" s="135"/>
      <c r="B17" s="136"/>
      <c r="C17" s="137"/>
      <c r="D17" s="8"/>
      <c r="E17" s="1" t="s">
        <v>11</v>
      </c>
      <c r="F17" s="9"/>
      <c r="G17" s="55">
        <v>2</v>
      </c>
      <c r="H17" s="62">
        <v>9</v>
      </c>
      <c r="I17" s="60">
        <v>3</v>
      </c>
      <c r="J17" s="57">
        <v>9</v>
      </c>
      <c r="K17" s="55">
        <v>1</v>
      </c>
      <c r="L17" s="57">
        <v>7</v>
      </c>
      <c r="M17" s="58">
        <v>0</v>
      </c>
      <c r="N17" s="58">
        <v>2</v>
      </c>
      <c r="O17" s="59">
        <v>4</v>
      </c>
      <c r="P17" s="59">
        <v>8</v>
      </c>
      <c r="Q17" s="59">
        <v>1</v>
      </c>
      <c r="R17" s="59">
        <v>1</v>
      </c>
      <c r="S17" s="59">
        <v>2</v>
      </c>
      <c r="T17" s="55">
        <v>7</v>
      </c>
      <c r="U17" s="55">
        <v>4</v>
      </c>
      <c r="V17" s="55">
        <v>7</v>
      </c>
      <c r="W17" s="55">
        <v>8</v>
      </c>
      <c r="X17" s="55">
        <v>17</v>
      </c>
    </row>
    <row r="18" spans="1:24" s="12" customFormat="1" ht="29.25" customHeight="1">
      <c r="A18" s="138"/>
      <c r="B18" s="139"/>
      <c r="C18" s="140"/>
      <c r="D18" s="30"/>
      <c r="E18" s="31" t="s">
        <v>12</v>
      </c>
      <c r="F18" s="32"/>
      <c r="G18" s="56">
        <f t="shared" ref="G18:M18" si="0">SUM(G6:G17)</f>
        <v>194</v>
      </c>
      <c r="H18" s="63">
        <f t="shared" si="0"/>
        <v>205</v>
      </c>
      <c r="I18" s="56">
        <f t="shared" si="0"/>
        <v>210</v>
      </c>
      <c r="J18" s="63">
        <f t="shared" si="0"/>
        <v>225</v>
      </c>
      <c r="K18" s="56">
        <f t="shared" si="0"/>
        <v>169</v>
      </c>
      <c r="L18" s="63">
        <f t="shared" si="0"/>
        <v>217</v>
      </c>
      <c r="M18" s="64">
        <f t="shared" si="0"/>
        <v>197</v>
      </c>
      <c r="N18" s="64">
        <f>SUM(N6:N17)</f>
        <v>188</v>
      </c>
      <c r="O18" s="65">
        <f t="shared" ref="O18:X18" si="1">SUM(O6:O17)</f>
        <v>213</v>
      </c>
      <c r="P18" s="65">
        <f t="shared" si="1"/>
        <v>225</v>
      </c>
      <c r="Q18" s="65">
        <f t="shared" si="1"/>
        <v>208</v>
      </c>
      <c r="R18" s="65">
        <f t="shared" si="1"/>
        <v>210</v>
      </c>
      <c r="S18" s="65">
        <f t="shared" si="1"/>
        <v>254</v>
      </c>
      <c r="T18" s="56">
        <f t="shared" si="1"/>
        <v>241</v>
      </c>
      <c r="U18" s="56">
        <f t="shared" si="1"/>
        <v>230</v>
      </c>
      <c r="V18" s="56">
        <f t="shared" si="1"/>
        <v>220</v>
      </c>
      <c r="W18" s="56">
        <f t="shared" si="1"/>
        <v>256</v>
      </c>
      <c r="X18" s="56">
        <f t="shared" si="1"/>
        <v>263</v>
      </c>
    </row>
    <row r="19" spans="1:24" ht="15" customHeight="1">
      <c r="A19" s="105" t="s">
        <v>25</v>
      </c>
      <c r="B19" s="106"/>
      <c r="C19" s="107"/>
      <c r="D19" s="33"/>
      <c r="E19" s="34" t="s">
        <v>13</v>
      </c>
      <c r="F19" s="35"/>
      <c r="G19" s="66">
        <v>57</v>
      </c>
      <c r="H19" s="67">
        <v>30</v>
      </c>
      <c r="I19" s="67">
        <v>72</v>
      </c>
      <c r="J19" s="66">
        <v>69</v>
      </c>
      <c r="K19" s="66">
        <v>39</v>
      </c>
      <c r="L19" s="66">
        <v>66</v>
      </c>
      <c r="M19" s="68">
        <v>53</v>
      </c>
      <c r="N19" s="68">
        <v>51</v>
      </c>
      <c r="O19" s="68">
        <v>72</v>
      </c>
      <c r="P19" s="69">
        <v>79</v>
      </c>
      <c r="Q19" s="69">
        <v>104</v>
      </c>
      <c r="R19" s="69">
        <v>91</v>
      </c>
      <c r="S19" s="69">
        <v>121</v>
      </c>
      <c r="T19" s="66">
        <v>97</v>
      </c>
      <c r="U19" s="66">
        <v>124</v>
      </c>
      <c r="V19" s="66">
        <v>95</v>
      </c>
      <c r="W19" s="66">
        <v>144</v>
      </c>
      <c r="X19" s="66">
        <v>61</v>
      </c>
    </row>
    <row r="20" spans="1:24" ht="15.75">
      <c r="A20" s="108"/>
      <c r="B20" s="109"/>
      <c r="C20" s="110"/>
      <c r="D20" s="13"/>
      <c r="E20" s="2" t="s">
        <v>14</v>
      </c>
      <c r="F20" s="21"/>
      <c r="G20" s="66">
        <v>291</v>
      </c>
      <c r="H20" s="67">
        <v>177</v>
      </c>
      <c r="I20" s="67">
        <v>296</v>
      </c>
      <c r="J20" s="66">
        <v>213</v>
      </c>
      <c r="K20" s="66">
        <v>261</v>
      </c>
      <c r="L20" s="66">
        <v>180</v>
      </c>
      <c r="M20" s="68">
        <v>298</v>
      </c>
      <c r="N20" s="68">
        <v>197</v>
      </c>
      <c r="O20" s="69">
        <v>311</v>
      </c>
      <c r="P20" s="69">
        <v>216</v>
      </c>
      <c r="Q20" s="69">
        <v>345</v>
      </c>
      <c r="R20" s="66">
        <v>215</v>
      </c>
      <c r="S20" s="66">
        <v>318</v>
      </c>
      <c r="T20" s="66">
        <v>219</v>
      </c>
      <c r="U20" s="66">
        <v>375</v>
      </c>
      <c r="V20" s="66">
        <v>213</v>
      </c>
      <c r="W20" s="66">
        <v>377</v>
      </c>
      <c r="X20" s="66">
        <v>184</v>
      </c>
    </row>
    <row r="21" spans="1:24" ht="15.75">
      <c r="A21" s="108"/>
      <c r="B21" s="109"/>
      <c r="C21" s="110"/>
      <c r="D21" s="13"/>
      <c r="E21" s="2" t="s">
        <v>15</v>
      </c>
      <c r="F21" s="21"/>
      <c r="G21" s="66">
        <v>102</v>
      </c>
      <c r="H21" s="67">
        <v>48</v>
      </c>
      <c r="I21" s="67">
        <v>93</v>
      </c>
      <c r="J21" s="66">
        <v>57</v>
      </c>
      <c r="K21" s="66">
        <v>94</v>
      </c>
      <c r="L21" s="66">
        <v>43</v>
      </c>
      <c r="M21" s="68">
        <v>114</v>
      </c>
      <c r="N21" s="68">
        <v>59</v>
      </c>
      <c r="O21" s="69">
        <v>115</v>
      </c>
      <c r="P21" s="69">
        <v>69</v>
      </c>
      <c r="Q21" s="69">
        <v>128</v>
      </c>
      <c r="R21" s="66">
        <v>59</v>
      </c>
      <c r="S21" s="66">
        <v>121</v>
      </c>
      <c r="T21" s="66">
        <v>73</v>
      </c>
      <c r="U21" s="66">
        <v>123</v>
      </c>
      <c r="V21" s="66">
        <v>64</v>
      </c>
      <c r="W21" s="66">
        <v>152</v>
      </c>
      <c r="X21" s="66">
        <v>61</v>
      </c>
    </row>
    <row r="22" spans="1:24" ht="15.75">
      <c r="A22" s="108"/>
      <c r="B22" s="109"/>
      <c r="C22" s="110"/>
      <c r="D22" s="13"/>
      <c r="E22" s="2" t="s">
        <v>16</v>
      </c>
      <c r="F22" s="21"/>
      <c r="G22" s="66">
        <v>41</v>
      </c>
      <c r="H22" s="67">
        <v>38</v>
      </c>
      <c r="I22" s="67">
        <v>59</v>
      </c>
      <c r="J22" s="66">
        <v>83</v>
      </c>
      <c r="K22" s="66">
        <v>90</v>
      </c>
      <c r="L22" s="66">
        <v>95</v>
      </c>
      <c r="M22" s="68">
        <v>88</v>
      </c>
      <c r="N22" s="68">
        <v>91</v>
      </c>
      <c r="O22" s="69">
        <v>84</v>
      </c>
      <c r="P22" s="69">
        <v>83</v>
      </c>
      <c r="Q22" s="69">
        <v>86</v>
      </c>
      <c r="R22" s="66">
        <v>85</v>
      </c>
      <c r="S22" s="66">
        <v>89</v>
      </c>
      <c r="T22" s="66">
        <v>76</v>
      </c>
      <c r="U22" s="66">
        <v>79</v>
      </c>
      <c r="V22" s="66">
        <v>87</v>
      </c>
      <c r="W22" s="66">
        <v>100</v>
      </c>
      <c r="X22" s="66">
        <v>85</v>
      </c>
    </row>
    <row r="23" spans="1:24" ht="15.75">
      <c r="A23" s="108"/>
      <c r="B23" s="109"/>
      <c r="C23" s="110"/>
      <c r="D23" s="13"/>
      <c r="E23" s="2" t="s">
        <v>17</v>
      </c>
      <c r="F23" s="21"/>
      <c r="G23" s="66">
        <v>21</v>
      </c>
      <c r="H23" s="67">
        <v>34</v>
      </c>
      <c r="I23" s="67">
        <v>20</v>
      </c>
      <c r="J23" s="66">
        <v>41</v>
      </c>
      <c r="K23" s="66">
        <v>16</v>
      </c>
      <c r="L23" s="66">
        <v>40</v>
      </c>
      <c r="M23" s="68">
        <v>21</v>
      </c>
      <c r="N23" s="68">
        <v>38</v>
      </c>
      <c r="O23" s="69">
        <v>23</v>
      </c>
      <c r="P23" s="69">
        <v>33</v>
      </c>
      <c r="Q23" s="69">
        <v>21</v>
      </c>
      <c r="R23" s="66">
        <v>27</v>
      </c>
      <c r="S23" s="66">
        <v>26</v>
      </c>
      <c r="T23" s="66">
        <v>32</v>
      </c>
      <c r="U23" s="66">
        <v>17</v>
      </c>
      <c r="V23" s="66">
        <v>29</v>
      </c>
      <c r="W23" s="66">
        <v>12</v>
      </c>
      <c r="X23" s="66">
        <v>31</v>
      </c>
    </row>
    <row r="24" spans="1:24" ht="15.75">
      <c r="A24" s="108"/>
      <c r="B24" s="109"/>
      <c r="C24" s="110"/>
      <c r="D24" s="13"/>
      <c r="E24" s="2" t="s">
        <v>18</v>
      </c>
      <c r="F24" s="21"/>
      <c r="G24" s="66">
        <v>22</v>
      </c>
      <c r="H24" s="67">
        <v>51</v>
      </c>
      <c r="I24" s="67">
        <v>30</v>
      </c>
      <c r="J24" s="66">
        <v>61</v>
      </c>
      <c r="K24" s="66">
        <v>21</v>
      </c>
      <c r="L24" s="66">
        <v>43</v>
      </c>
      <c r="M24" s="68">
        <v>43</v>
      </c>
      <c r="N24" s="68">
        <v>68</v>
      </c>
      <c r="O24" s="69">
        <v>51</v>
      </c>
      <c r="P24" s="69">
        <v>33</v>
      </c>
      <c r="Q24" s="69">
        <v>8</v>
      </c>
      <c r="R24" s="66">
        <v>28</v>
      </c>
      <c r="S24" s="66">
        <v>9</v>
      </c>
      <c r="T24" s="66">
        <v>18</v>
      </c>
      <c r="U24" s="66">
        <v>30</v>
      </c>
      <c r="V24" s="66">
        <v>35</v>
      </c>
      <c r="W24" s="66">
        <v>15</v>
      </c>
      <c r="X24" s="66">
        <v>20</v>
      </c>
    </row>
    <row r="25" spans="1:24" ht="15.75">
      <c r="A25" s="108"/>
      <c r="B25" s="109"/>
      <c r="C25" s="110"/>
      <c r="D25" s="13"/>
      <c r="E25" s="2" t="s">
        <v>19</v>
      </c>
      <c r="F25" s="21"/>
      <c r="G25" s="66">
        <v>12</v>
      </c>
      <c r="H25" s="67">
        <v>25</v>
      </c>
      <c r="I25" s="67">
        <v>13</v>
      </c>
      <c r="J25" s="66">
        <v>25</v>
      </c>
      <c r="K25" s="66">
        <v>28</v>
      </c>
      <c r="L25" s="66">
        <v>38</v>
      </c>
      <c r="M25" s="68">
        <v>15</v>
      </c>
      <c r="N25" s="68">
        <v>33</v>
      </c>
      <c r="O25" s="69">
        <v>25</v>
      </c>
      <c r="P25" s="69">
        <v>36</v>
      </c>
      <c r="Q25" s="69">
        <v>36</v>
      </c>
      <c r="R25" s="66">
        <v>33</v>
      </c>
      <c r="S25" s="66">
        <v>24</v>
      </c>
      <c r="T25" s="66">
        <v>34</v>
      </c>
      <c r="U25" s="66">
        <v>25</v>
      </c>
      <c r="V25" s="66">
        <v>34</v>
      </c>
      <c r="W25" s="66">
        <v>46</v>
      </c>
      <c r="X25" s="66">
        <v>21</v>
      </c>
    </row>
    <row r="26" spans="1:24" ht="15.75">
      <c r="A26" s="108"/>
      <c r="B26" s="109"/>
      <c r="C26" s="110"/>
      <c r="D26" s="13"/>
      <c r="E26" s="2" t="s">
        <v>20</v>
      </c>
      <c r="F26" s="21"/>
      <c r="G26" s="66">
        <v>10</v>
      </c>
      <c r="H26" s="67">
        <v>25</v>
      </c>
      <c r="I26" s="67">
        <v>16</v>
      </c>
      <c r="J26" s="66">
        <v>25</v>
      </c>
      <c r="K26" s="66">
        <v>12</v>
      </c>
      <c r="L26" s="66">
        <v>21</v>
      </c>
      <c r="M26" s="68">
        <v>23</v>
      </c>
      <c r="N26" s="68">
        <v>21</v>
      </c>
      <c r="O26" s="69">
        <v>13</v>
      </c>
      <c r="P26" s="69">
        <v>24</v>
      </c>
      <c r="Q26" s="69">
        <v>17</v>
      </c>
      <c r="R26" s="66">
        <v>26</v>
      </c>
      <c r="S26" s="66">
        <v>25</v>
      </c>
      <c r="T26" s="66">
        <v>36</v>
      </c>
      <c r="U26" s="66">
        <v>33</v>
      </c>
      <c r="V26" s="66">
        <v>40</v>
      </c>
      <c r="W26" s="66">
        <v>27</v>
      </c>
      <c r="X26" s="66">
        <v>38</v>
      </c>
    </row>
    <row r="27" spans="1:24" ht="15.75">
      <c r="A27" s="108"/>
      <c r="B27" s="109"/>
      <c r="C27" s="110"/>
      <c r="D27" s="13"/>
      <c r="E27" s="2" t="s">
        <v>21</v>
      </c>
      <c r="F27" s="21"/>
      <c r="G27" s="66">
        <v>37</v>
      </c>
      <c r="H27" s="67">
        <v>31</v>
      </c>
      <c r="I27" s="67">
        <v>50</v>
      </c>
      <c r="J27" s="66">
        <v>48</v>
      </c>
      <c r="K27" s="66">
        <v>30</v>
      </c>
      <c r="L27" s="66">
        <v>33</v>
      </c>
      <c r="M27" s="68">
        <v>38</v>
      </c>
      <c r="N27" s="68">
        <v>49</v>
      </c>
      <c r="O27" s="69">
        <v>53</v>
      </c>
      <c r="P27" s="69">
        <v>87</v>
      </c>
      <c r="Q27" s="69">
        <v>47</v>
      </c>
      <c r="R27" s="66">
        <v>77</v>
      </c>
      <c r="S27" s="66">
        <v>66</v>
      </c>
      <c r="T27" s="66">
        <v>78</v>
      </c>
      <c r="U27" s="66">
        <v>76</v>
      </c>
      <c r="V27" s="66">
        <v>83</v>
      </c>
      <c r="W27" s="66">
        <v>72</v>
      </c>
      <c r="X27" s="66">
        <v>53</v>
      </c>
    </row>
    <row r="28" spans="1:24" ht="15.75">
      <c r="A28" s="108"/>
      <c r="B28" s="109"/>
      <c r="C28" s="110"/>
      <c r="D28" s="13"/>
      <c r="E28" s="2" t="s">
        <v>22</v>
      </c>
      <c r="F28" s="21"/>
      <c r="G28" s="66">
        <v>41</v>
      </c>
      <c r="H28" s="67">
        <v>44</v>
      </c>
      <c r="I28" s="67">
        <v>42</v>
      </c>
      <c r="J28" s="66">
        <v>47</v>
      </c>
      <c r="K28" s="66">
        <v>36</v>
      </c>
      <c r="L28" s="66">
        <v>59</v>
      </c>
      <c r="M28" s="68">
        <v>57</v>
      </c>
      <c r="N28" s="68">
        <v>46</v>
      </c>
      <c r="O28" s="69">
        <v>43</v>
      </c>
      <c r="P28" s="69">
        <v>45</v>
      </c>
      <c r="Q28" s="69">
        <v>23</v>
      </c>
      <c r="R28" s="66">
        <v>34</v>
      </c>
      <c r="S28" s="66">
        <v>18</v>
      </c>
      <c r="T28" s="66">
        <v>24</v>
      </c>
      <c r="U28" s="66">
        <v>24</v>
      </c>
      <c r="V28" s="66">
        <v>29</v>
      </c>
      <c r="W28" s="66">
        <v>28</v>
      </c>
      <c r="X28" s="66">
        <v>41</v>
      </c>
    </row>
    <row r="29" spans="1:24" ht="15.75">
      <c r="A29" s="108"/>
      <c r="B29" s="109"/>
      <c r="C29" s="110"/>
      <c r="D29" s="13"/>
      <c r="E29" s="2" t="s">
        <v>23</v>
      </c>
      <c r="F29" s="21"/>
      <c r="G29" s="66">
        <v>22</v>
      </c>
      <c r="H29" s="67">
        <v>22</v>
      </c>
      <c r="I29" s="67">
        <v>24</v>
      </c>
      <c r="J29" s="66">
        <v>32</v>
      </c>
      <c r="K29" s="66">
        <v>16</v>
      </c>
      <c r="L29" s="66">
        <v>23</v>
      </c>
      <c r="M29" s="68">
        <v>28</v>
      </c>
      <c r="N29" s="68">
        <v>33</v>
      </c>
      <c r="O29" s="69">
        <v>14</v>
      </c>
      <c r="P29" s="69">
        <v>10</v>
      </c>
      <c r="Q29" s="69">
        <v>13</v>
      </c>
      <c r="R29" s="66">
        <v>15</v>
      </c>
      <c r="S29" s="66">
        <v>8</v>
      </c>
      <c r="T29" s="66">
        <v>27</v>
      </c>
      <c r="U29" s="66">
        <v>14</v>
      </c>
      <c r="V29" s="66">
        <v>24</v>
      </c>
      <c r="W29" s="66">
        <v>8</v>
      </c>
      <c r="X29" s="66">
        <v>4</v>
      </c>
    </row>
    <row r="30" spans="1:24" ht="16.5" customHeight="1">
      <c r="A30" s="108"/>
      <c r="B30" s="109"/>
      <c r="C30" s="110"/>
      <c r="D30" s="13"/>
      <c r="E30" s="2" t="s">
        <v>24</v>
      </c>
      <c r="F30" s="21"/>
      <c r="G30" s="66">
        <v>31</v>
      </c>
      <c r="H30" s="67">
        <v>22</v>
      </c>
      <c r="I30" s="67">
        <v>53</v>
      </c>
      <c r="J30" s="66">
        <v>54</v>
      </c>
      <c r="K30" s="66">
        <v>82</v>
      </c>
      <c r="L30" s="66">
        <v>61</v>
      </c>
      <c r="M30" s="68">
        <v>96</v>
      </c>
      <c r="N30" s="68">
        <v>54</v>
      </c>
      <c r="O30" s="69">
        <v>166</v>
      </c>
      <c r="P30" s="69">
        <v>66</v>
      </c>
      <c r="Q30" s="69">
        <v>152</v>
      </c>
      <c r="R30" s="66">
        <v>84</v>
      </c>
      <c r="S30" s="66">
        <v>122</v>
      </c>
      <c r="T30" s="66">
        <v>84</v>
      </c>
      <c r="U30" s="66">
        <v>103</v>
      </c>
      <c r="V30" s="66">
        <v>76</v>
      </c>
      <c r="W30" s="66">
        <v>98</v>
      </c>
      <c r="X30" s="66">
        <v>50</v>
      </c>
    </row>
    <row r="31" spans="1:24" s="12" customFormat="1" ht="33" customHeight="1">
      <c r="A31" s="111"/>
      <c r="B31" s="112"/>
      <c r="C31" s="113"/>
      <c r="D31" s="36"/>
      <c r="E31" s="37" t="s">
        <v>12</v>
      </c>
      <c r="F31" s="38"/>
      <c r="G31" s="70">
        <f>SUM(G19:G30)</f>
        <v>687</v>
      </c>
      <c r="H31" s="70">
        <f t="shared" ref="H31:X31" si="2">SUM(H19:H30)</f>
        <v>547</v>
      </c>
      <c r="I31" s="70">
        <f t="shared" si="2"/>
        <v>768</v>
      </c>
      <c r="J31" s="70">
        <f t="shared" si="2"/>
        <v>755</v>
      </c>
      <c r="K31" s="70">
        <f t="shared" si="2"/>
        <v>725</v>
      </c>
      <c r="L31" s="70">
        <f t="shared" si="2"/>
        <v>702</v>
      </c>
      <c r="M31" s="70">
        <f t="shared" si="2"/>
        <v>874</v>
      </c>
      <c r="N31" s="70">
        <f t="shared" si="2"/>
        <v>740</v>
      </c>
      <c r="O31" s="70">
        <f t="shared" si="2"/>
        <v>970</v>
      </c>
      <c r="P31" s="70">
        <f t="shared" si="2"/>
        <v>781</v>
      </c>
      <c r="Q31" s="70">
        <f t="shared" si="2"/>
        <v>980</v>
      </c>
      <c r="R31" s="70">
        <f t="shared" si="2"/>
        <v>774</v>
      </c>
      <c r="S31" s="70">
        <f t="shared" si="2"/>
        <v>947</v>
      </c>
      <c r="T31" s="70">
        <f t="shared" si="2"/>
        <v>798</v>
      </c>
      <c r="U31" s="70">
        <f t="shared" si="2"/>
        <v>1023</v>
      </c>
      <c r="V31" s="70">
        <f t="shared" si="2"/>
        <v>809</v>
      </c>
      <c r="W31" s="70">
        <f t="shared" si="2"/>
        <v>1079</v>
      </c>
      <c r="X31" s="70">
        <f t="shared" si="2"/>
        <v>649</v>
      </c>
    </row>
    <row r="32" spans="1:24" ht="20.25" customHeight="1">
      <c r="A32" s="114" t="s">
        <v>42</v>
      </c>
      <c r="B32" s="115"/>
      <c r="C32" s="116"/>
      <c r="D32" s="39"/>
      <c r="E32" s="40" t="s">
        <v>26</v>
      </c>
      <c r="F32" s="41"/>
      <c r="G32" s="71">
        <v>8</v>
      </c>
      <c r="H32" s="72">
        <v>9</v>
      </c>
      <c r="I32" s="72">
        <v>5</v>
      </c>
      <c r="J32" s="71">
        <v>9</v>
      </c>
      <c r="K32" s="71">
        <v>3</v>
      </c>
      <c r="L32" s="71">
        <v>2</v>
      </c>
      <c r="M32" s="73">
        <v>6</v>
      </c>
      <c r="N32" s="73">
        <v>10</v>
      </c>
      <c r="O32" s="74">
        <v>7</v>
      </c>
      <c r="P32" s="74">
        <v>8</v>
      </c>
      <c r="Q32" s="74">
        <v>2</v>
      </c>
      <c r="R32" s="71">
        <v>5</v>
      </c>
      <c r="S32" s="71">
        <v>3</v>
      </c>
      <c r="T32" s="71">
        <v>3</v>
      </c>
      <c r="U32" s="71">
        <v>7</v>
      </c>
      <c r="V32" s="71">
        <v>9</v>
      </c>
      <c r="W32" s="71">
        <v>11</v>
      </c>
      <c r="X32" s="71">
        <v>10</v>
      </c>
    </row>
    <row r="33" spans="1:24" ht="15.75">
      <c r="A33" s="117"/>
      <c r="B33" s="118"/>
      <c r="C33" s="119"/>
      <c r="D33" s="14"/>
      <c r="E33" s="3" t="s">
        <v>27</v>
      </c>
      <c r="F33" s="22"/>
      <c r="G33" s="71">
        <v>25</v>
      </c>
      <c r="H33" s="72">
        <v>26</v>
      </c>
      <c r="I33" s="72">
        <v>45</v>
      </c>
      <c r="J33" s="71">
        <v>32</v>
      </c>
      <c r="K33" s="71">
        <v>18</v>
      </c>
      <c r="L33" s="71">
        <v>25</v>
      </c>
      <c r="M33" s="73">
        <v>30</v>
      </c>
      <c r="N33" s="73">
        <v>49</v>
      </c>
      <c r="O33" s="74">
        <v>44</v>
      </c>
      <c r="P33" s="74">
        <v>49</v>
      </c>
      <c r="Q33" s="74">
        <v>45</v>
      </c>
      <c r="R33" s="71">
        <v>40</v>
      </c>
      <c r="S33" s="71">
        <v>38</v>
      </c>
      <c r="T33" s="71">
        <v>40</v>
      </c>
      <c r="U33" s="71">
        <v>39</v>
      </c>
      <c r="V33" s="71">
        <v>41</v>
      </c>
      <c r="W33" s="71">
        <v>27</v>
      </c>
      <c r="X33" s="71">
        <v>41</v>
      </c>
    </row>
    <row r="34" spans="1:24" ht="15.75">
      <c r="A34" s="117"/>
      <c r="B34" s="118"/>
      <c r="C34" s="119"/>
      <c r="D34" s="14"/>
      <c r="E34" s="3" t="s">
        <v>28</v>
      </c>
      <c r="F34" s="22"/>
      <c r="G34" s="71">
        <v>5</v>
      </c>
      <c r="H34" s="72">
        <v>8</v>
      </c>
      <c r="I34" s="72">
        <v>2</v>
      </c>
      <c r="J34" s="71">
        <v>10</v>
      </c>
      <c r="K34" s="71">
        <v>4</v>
      </c>
      <c r="L34" s="71">
        <v>11</v>
      </c>
      <c r="M34" s="73">
        <v>7</v>
      </c>
      <c r="N34" s="73">
        <v>9</v>
      </c>
      <c r="O34" s="74">
        <v>2</v>
      </c>
      <c r="P34" s="74">
        <v>4</v>
      </c>
      <c r="Q34" s="74">
        <v>6</v>
      </c>
      <c r="R34" s="71">
        <v>13</v>
      </c>
      <c r="S34" s="71">
        <v>4</v>
      </c>
      <c r="T34" s="71">
        <v>4</v>
      </c>
      <c r="U34" s="71">
        <v>4</v>
      </c>
      <c r="V34" s="71">
        <v>5</v>
      </c>
      <c r="W34" s="71">
        <v>4</v>
      </c>
      <c r="X34" s="71">
        <v>9</v>
      </c>
    </row>
    <row r="35" spans="1:24" ht="15.75">
      <c r="A35" s="117"/>
      <c r="B35" s="118"/>
      <c r="C35" s="119"/>
      <c r="D35" s="14"/>
      <c r="E35" s="3" t="s">
        <v>29</v>
      </c>
      <c r="F35" s="22"/>
      <c r="G35" s="71">
        <v>16</v>
      </c>
      <c r="H35" s="72">
        <v>16</v>
      </c>
      <c r="I35" s="72">
        <v>15</v>
      </c>
      <c r="J35" s="71">
        <v>25</v>
      </c>
      <c r="K35" s="71">
        <v>17</v>
      </c>
      <c r="L35" s="71">
        <v>25</v>
      </c>
      <c r="M35" s="73">
        <v>16</v>
      </c>
      <c r="N35" s="73">
        <v>27</v>
      </c>
      <c r="O35" s="74">
        <v>25</v>
      </c>
      <c r="P35" s="74">
        <v>25</v>
      </c>
      <c r="Q35" s="74">
        <v>22</v>
      </c>
      <c r="R35" s="71">
        <v>28</v>
      </c>
      <c r="S35" s="71">
        <v>25</v>
      </c>
      <c r="T35" s="71">
        <v>26</v>
      </c>
      <c r="U35" s="71">
        <v>19</v>
      </c>
      <c r="V35" s="71">
        <v>15</v>
      </c>
      <c r="W35" s="71">
        <v>8</v>
      </c>
      <c r="X35" s="71">
        <v>29</v>
      </c>
    </row>
    <row r="36" spans="1:24" ht="15.75">
      <c r="A36" s="117"/>
      <c r="B36" s="118"/>
      <c r="C36" s="119"/>
      <c r="D36" s="14"/>
      <c r="E36" s="3" t="s">
        <v>30</v>
      </c>
      <c r="F36" s="22"/>
      <c r="G36" s="71">
        <v>20</v>
      </c>
      <c r="H36" s="72">
        <v>16</v>
      </c>
      <c r="I36" s="72">
        <v>23</v>
      </c>
      <c r="J36" s="71">
        <v>27</v>
      </c>
      <c r="K36" s="71">
        <v>29</v>
      </c>
      <c r="L36" s="71">
        <v>30</v>
      </c>
      <c r="M36" s="73">
        <v>31</v>
      </c>
      <c r="N36" s="73">
        <v>33</v>
      </c>
      <c r="O36" s="74">
        <v>26</v>
      </c>
      <c r="P36" s="74">
        <v>30</v>
      </c>
      <c r="Q36" s="74">
        <v>26</v>
      </c>
      <c r="R36" s="71">
        <v>28</v>
      </c>
      <c r="S36" s="71">
        <v>22</v>
      </c>
      <c r="T36" s="71">
        <v>25</v>
      </c>
      <c r="U36" s="71">
        <v>19</v>
      </c>
      <c r="V36" s="71">
        <v>30</v>
      </c>
      <c r="W36" s="71">
        <v>30</v>
      </c>
      <c r="X36" s="71">
        <v>31</v>
      </c>
    </row>
    <row r="37" spans="1:24" ht="15.75">
      <c r="A37" s="117"/>
      <c r="B37" s="118"/>
      <c r="C37" s="119"/>
      <c r="D37" s="14"/>
      <c r="E37" s="3" t="s">
        <v>31</v>
      </c>
      <c r="F37" s="22"/>
      <c r="G37" s="71">
        <v>2</v>
      </c>
      <c r="H37" s="72">
        <v>4</v>
      </c>
      <c r="I37" s="72">
        <v>3</v>
      </c>
      <c r="J37" s="71">
        <v>8</v>
      </c>
      <c r="K37" s="71">
        <v>5</v>
      </c>
      <c r="L37" s="71">
        <v>1</v>
      </c>
      <c r="M37" s="73">
        <v>3</v>
      </c>
      <c r="N37" s="73">
        <v>6</v>
      </c>
      <c r="O37" s="74">
        <v>5</v>
      </c>
      <c r="P37" s="74">
        <v>11</v>
      </c>
      <c r="Q37" s="74">
        <v>3</v>
      </c>
      <c r="R37" s="71">
        <v>2</v>
      </c>
      <c r="S37" s="71">
        <v>3</v>
      </c>
      <c r="T37" s="71">
        <v>2</v>
      </c>
      <c r="U37" s="71">
        <v>3</v>
      </c>
      <c r="V37" s="71">
        <v>4</v>
      </c>
      <c r="W37" s="71">
        <v>5</v>
      </c>
      <c r="X37" s="71">
        <v>6</v>
      </c>
    </row>
    <row r="38" spans="1:24" ht="15.75">
      <c r="A38" s="117"/>
      <c r="B38" s="118"/>
      <c r="C38" s="119"/>
      <c r="D38" s="14"/>
      <c r="E38" s="3" t="s">
        <v>32</v>
      </c>
      <c r="F38" s="22"/>
      <c r="G38" s="71">
        <v>10</v>
      </c>
      <c r="H38" s="72">
        <v>14</v>
      </c>
      <c r="I38" s="72">
        <v>12</v>
      </c>
      <c r="J38" s="71">
        <v>16</v>
      </c>
      <c r="K38" s="71">
        <v>13</v>
      </c>
      <c r="L38" s="71">
        <v>18</v>
      </c>
      <c r="M38" s="73">
        <v>13</v>
      </c>
      <c r="N38" s="73">
        <v>21</v>
      </c>
      <c r="O38" s="74">
        <v>10</v>
      </c>
      <c r="P38" s="74">
        <v>13</v>
      </c>
      <c r="Q38" s="74">
        <v>16</v>
      </c>
      <c r="R38" s="71">
        <v>14</v>
      </c>
      <c r="S38" s="71">
        <v>14</v>
      </c>
      <c r="T38" s="71">
        <v>13</v>
      </c>
      <c r="U38" s="71">
        <v>8</v>
      </c>
      <c r="V38" s="71">
        <v>11</v>
      </c>
      <c r="W38" s="71">
        <v>15</v>
      </c>
      <c r="X38" s="71">
        <v>13</v>
      </c>
    </row>
    <row r="39" spans="1:24" ht="15.75">
      <c r="A39" s="117"/>
      <c r="B39" s="118"/>
      <c r="C39" s="119"/>
      <c r="D39" s="14"/>
      <c r="E39" s="3" t="s">
        <v>33</v>
      </c>
      <c r="F39" s="22"/>
      <c r="G39" s="71">
        <v>6</v>
      </c>
      <c r="H39" s="72">
        <v>4</v>
      </c>
      <c r="I39" s="72">
        <v>7</v>
      </c>
      <c r="J39" s="71">
        <v>5</v>
      </c>
      <c r="K39" s="71">
        <v>3</v>
      </c>
      <c r="L39" s="71">
        <v>1</v>
      </c>
      <c r="M39" s="73">
        <v>4</v>
      </c>
      <c r="N39" s="73">
        <v>6</v>
      </c>
      <c r="O39" s="74">
        <v>2</v>
      </c>
      <c r="P39" s="74">
        <v>3</v>
      </c>
      <c r="Q39" s="74">
        <v>7</v>
      </c>
      <c r="R39" s="71">
        <v>10</v>
      </c>
      <c r="S39" s="71">
        <v>3</v>
      </c>
      <c r="T39" s="71">
        <v>5</v>
      </c>
      <c r="U39" s="71">
        <v>7</v>
      </c>
      <c r="V39" s="71">
        <v>6</v>
      </c>
      <c r="W39" s="71">
        <v>3</v>
      </c>
      <c r="X39" s="71">
        <v>7</v>
      </c>
    </row>
    <row r="40" spans="1:24" ht="15.75">
      <c r="A40" s="117"/>
      <c r="B40" s="118"/>
      <c r="C40" s="119"/>
      <c r="D40" s="14"/>
      <c r="E40" s="3" t="s">
        <v>34</v>
      </c>
      <c r="F40" s="22"/>
      <c r="G40" s="71">
        <v>10</v>
      </c>
      <c r="H40" s="72">
        <v>22</v>
      </c>
      <c r="I40" s="72">
        <v>12</v>
      </c>
      <c r="J40" s="71">
        <v>14</v>
      </c>
      <c r="K40" s="71">
        <v>15</v>
      </c>
      <c r="L40" s="71">
        <v>17</v>
      </c>
      <c r="M40" s="73">
        <v>19</v>
      </c>
      <c r="N40" s="73">
        <v>11</v>
      </c>
      <c r="O40" s="74">
        <v>20</v>
      </c>
      <c r="P40" s="74">
        <v>14</v>
      </c>
      <c r="Q40" s="74">
        <v>17</v>
      </c>
      <c r="R40" s="71">
        <v>27</v>
      </c>
      <c r="S40" s="71">
        <v>27</v>
      </c>
      <c r="T40" s="71">
        <v>35</v>
      </c>
      <c r="U40" s="71">
        <v>28</v>
      </c>
      <c r="V40" s="71">
        <v>31</v>
      </c>
      <c r="W40" s="71">
        <v>28</v>
      </c>
      <c r="X40" s="71">
        <v>32</v>
      </c>
    </row>
    <row r="41" spans="1:24" ht="15.75">
      <c r="A41" s="117"/>
      <c r="B41" s="118"/>
      <c r="C41" s="119"/>
      <c r="D41" s="14"/>
      <c r="E41" s="3" t="s">
        <v>35</v>
      </c>
      <c r="F41" s="22"/>
      <c r="G41" s="71">
        <v>58</v>
      </c>
      <c r="H41" s="72">
        <v>40</v>
      </c>
      <c r="I41" s="72">
        <v>51</v>
      </c>
      <c r="J41" s="71">
        <v>32</v>
      </c>
      <c r="K41" s="71">
        <v>50</v>
      </c>
      <c r="L41" s="71">
        <v>41</v>
      </c>
      <c r="M41" s="73">
        <v>39</v>
      </c>
      <c r="N41" s="73">
        <v>23</v>
      </c>
      <c r="O41" s="74">
        <v>29</v>
      </c>
      <c r="P41" s="74">
        <v>22</v>
      </c>
      <c r="Q41" s="74">
        <v>16</v>
      </c>
      <c r="R41" s="71">
        <v>22</v>
      </c>
      <c r="S41" s="71">
        <v>37</v>
      </c>
      <c r="T41" s="71">
        <v>40</v>
      </c>
      <c r="U41" s="71">
        <v>31</v>
      </c>
      <c r="V41" s="71">
        <v>35</v>
      </c>
      <c r="W41" s="71">
        <v>25</v>
      </c>
      <c r="X41" s="71">
        <v>32</v>
      </c>
    </row>
    <row r="42" spans="1:24" ht="15.75">
      <c r="A42" s="117"/>
      <c r="B42" s="118"/>
      <c r="C42" s="119"/>
      <c r="D42" s="14"/>
      <c r="E42" s="3" t="s">
        <v>36</v>
      </c>
      <c r="F42" s="22"/>
      <c r="G42" s="71">
        <v>8</v>
      </c>
      <c r="H42" s="72">
        <v>27</v>
      </c>
      <c r="I42" s="72">
        <v>16</v>
      </c>
      <c r="J42" s="71">
        <v>23</v>
      </c>
      <c r="K42" s="71">
        <v>5</v>
      </c>
      <c r="L42" s="71">
        <v>20</v>
      </c>
      <c r="M42" s="73">
        <v>9</v>
      </c>
      <c r="N42" s="73">
        <v>15</v>
      </c>
      <c r="O42" s="74">
        <v>10</v>
      </c>
      <c r="P42" s="74">
        <v>4</v>
      </c>
      <c r="Q42" s="74">
        <v>10</v>
      </c>
      <c r="R42" s="71">
        <v>13</v>
      </c>
      <c r="S42" s="71">
        <v>10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</row>
    <row r="43" spans="1:24" ht="15.75">
      <c r="A43" s="117"/>
      <c r="B43" s="118"/>
      <c r="C43" s="119"/>
      <c r="D43" s="14"/>
      <c r="E43" s="3" t="s">
        <v>37</v>
      </c>
      <c r="F43" s="22"/>
      <c r="G43" s="71">
        <v>50</v>
      </c>
      <c r="H43" s="72">
        <v>45</v>
      </c>
      <c r="I43" s="72">
        <v>47</v>
      </c>
      <c r="J43" s="71">
        <v>39</v>
      </c>
      <c r="K43" s="71">
        <v>25</v>
      </c>
      <c r="L43" s="71">
        <v>31</v>
      </c>
      <c r="M43" s="73">
        <v>33</v>
      </c>
      <c r="N43" s="73">
        <v>41</v>
      </c>
      <c r="O43" s="74">
        <v>26</v>
      </c>
      <c r="P43" s="74">
        <v>42</v>
      </c>
      <c r="Q43" s="74">
        <v>50</v>
      </c>
      <c r="R43" s="71">
        <v>58</v>
      </c>
      <c r="S43" s="71">
        <v>50</v>
      </c>
      <c r="T43" s="71">
        <v>64</v>
      </c>
      <c r="U43" s="71">
        <v>49</v>
      </c>
      <c r="V43" s="71">
        <v>67</v>
      </c>
      <c r="W43" s="71">
        <v>52</v>
      </c>
      <c r="X43" s="71">
        <v>62</v>
      </c>
    </row>
    <row r="44" spans="1:24" ht="15.75">
      <c r="A44" s="117"/>
      <c r="B44" s="118"/>
      <c r="C44" s="119"/>
      <c r="D44" s="14"/>
      <c r="E44" s="3" t="s">
        <v>38</v>
      </c>
      <c r="F44" s="22"/>
      <c r="G44" s="71">
        <v>5</v>
      </c>
      <c r="H44" s="72">
        <v>16</v>
      </c>
      <c r="I44" s="72">
        <v>18</v>
      </c>
      <c r="J44" s="71">
        <v>33</v>
      </c>
      <c r="K44" s="71">
        <v>16</v>
      </c>
      <c r="L44" s="71">
        <v>38</v>
      </c>
      <c r="M44" s="73">
        <v>18</v>
      </c>
      <c r="N44" s="73">
        <v>51</v>
      </c>
      <c r="O44" s="74">
        <v>31</v>
      </c>
      <c r="P44" s="74">
        <v>57</v>
      </c>
      <c r="Q44" s="74">
        <v>37</v>
      </c>
      <c r="R44" s="71">
        <v>57</v>
      </c>
      <c r="S44" s="71">
        <v>28</v>
      </c>
      <c r="T44" s="71">
        <v>52</v>
      </c>
      <c r="U44" s="71">
        <v>21</v>
      </c>
      <c r="V44" s="71">
        <v>47</v>
      </c>
      <c r="W44" s="71">
        <v>21</v>
      </c>
      <c r="X44" s="71">
        <v>46</v>
      </c>
    </row>
    <row r="45" spans="1:24" ht="15.75">
      <c r="A45" s="117"/>
      <c r="B45" s="118"/>
      <c r="C45" s="119"/>
      <c r="D45" s="14"/>
      <c r="E45" s="3" t="s">
        <v>39</v>
      </c>
      <c r="F45" s="22"/>
      <c r="G45" s="71">
        <v>58</v>
      </c>
      <c r="H45" s="72">
        <v>41</v>
      </c>
      <c r="I45" s="72">
        <v>37</v>
      </c>
      <c r="J45" s="71">
        <v>39</v>
      </c>
      <c r="K45" s="71">
        <v>46</v>
      </c>
      <c r="L45" s="71">
        <v>38</v>
      </c>
      <c r="M45" s="73">
        <v>62</v>
      </c>
      <c r="N45" s="73">
        <v>72</v>
      </c>
      <c r="O45" s="74">
        <v>52</v>
      </c>
      <c r="P45" s="74">
        <v>54</v>
      </c>
      <c r="Q45" s="74">
        <v>32</v>
      </c>
      <c r="R45" s="71">
        <v>37</v>
      </c>
      <c r="S45" s="71">
        <v>41</v>
      </c>
      <c r="T45" s="71">
        <v>54</v>
      </c>
      <c r="U45" s="71">
        <v>62</v>
      </c>
      <c r="V45" s="71">
        <v>66</v>
      </c>
      <c r="W45" s="71">
        <v>52</v>
      </c>
      <c r="X45" s="71">
        <v>61</v>
      </c>
    </row>
    <row r="46" spans="1:24" ht="15.75">
      <c r="A46" s="117"/>
      <c r="B46" s="118"/>
      <c r="C46" s="119"/>
      <c r="D46" s="14"/>
      <c r="E46" s="3" t="s">
        <v>40</v>
      </c>
      <c r="F46" s="22"/>
      <c r="G46" s="71">
        <v>148</v>
      </c>
      <c r="H46" s="72">
        <v>55</v>
      </c>
      <c r="I46" s="72">
        <v>108</v>
      </c>
      <c r="J46" s="71">
        <v>72</v>
      </c>
      <c r="K46" s="71">
        <v>114</v>
      </c>
      <c r="L46" s="71">
        <v>66</v>
      </c>
      <c r="M46" s="73">
        <v>145</v>
      </c>
      <c r="N46" s="73">
        <v>56</v>
      </c>
      <c r="O46" s="74">
        <v>125</v>
      </c>
      <c r="P46" s="74">
        <v>62</v>
      </c>
      <c r="Q46" s="74">
        <v>123</v>
      </c>
      <c r="R46" s="71">
        <v>79</v>
      </c>
      <c r="S46" s="71">
        <v>126</v>
      </c>
      <c r="T46" s="71">
        <v>72</v>
      </c>
      <c r="U46" s="71">
        <v>141</v>
      </c>
      <c r="V46" s="71">
        <v>78</v>
      </c>
      <c r="W46" s="71">
        <v>132</v>
      </c>
      <c r="X46" s="71">
        <v>75</v>
      </c>
    </row>
    <row r="47" spans="1:24" ht="15.75">
      <c r="A47" s="117"/>
      <c r="B47" s="118"/>
      <c r="C47" s="119"/>
      <c r="D47" s="14"/>
      <c r="E47" s="3" t="s">
        <v>41</v>
      </c>
      <c r="F47" s="22"/>
      <c r="G47" s="71">
        <v>33</v>
      </c>
      <c r="H47" s="72">
        <v>33</v>
      </c>
      <c r="I47" s="72">
        <v>21</v>
      </c>
      <c r="J47" s="71">
        <v>33</v>
      </c>
      <c r="K47" s="71">
        <v>22</v>
      </c>
      <c r="L47" s="71">
        <v>41</v>
      </c>
      <c r="M47" s="73">
        <v>36</v>
      </c>
      <c r="N47" s="73">
        <v>46</v>
      </c>
      <c r="O47" s="74">
        <v>21</v>
      </c>
      <c r="P47" s="74">
        <v>33</v>
      </c>
      <c r="Q47" s="74">
        <v>33</v>
      </c>
      <c r="R47" s="71">
        <v>44</v>
      </c>
      <c r="S47" s="71">
        <v>27</v>
      </c>
      <c r="T47" s="71">
        <v>41</v>
      </c>
      <c r="U47" s="71">
        <v>21</v>
      </c>
      <c r="V47" s="71">
        <v>41</v>
      </c>
      <c r="W47" s="71">
        <v>33</v>
      </c>
      <c r="X47" s="71">
        <v>39</v>
      </c>
    </row>
    <row r="48" spans="1:24" s="12" customFormat="1" ht="30" customHeight="1">
      <c r="A48" s="120"/>
      <c r="B48" s="121"/>
      <c r="C48" s="122"/>
      <c r="D48" s="53"/>
      <c r="E48" s="42" t="s">
        <v>12</v>
      </c>
      <c r="F48" s="43"/>
      <c r="G48" s="75">
        <f>SUM(G32:G47)</f>
        <v>462</v>
      </c>
      <c r="H48" s="75">
        <f t="shared" ref="H48:X48" si="3">SUM(H32:H47)</f>
        <v>376</v>
      </c>
      <c r="I48" s="75">
        <f t="shared" si="3"/>
        <v>422</v>
      </c>
      <c r="J48" s="75">
        <f t="shared" si="3"/>
        <v>417</v>
      </c>
      <c r="K48" s="75">
        <f t="shared" si="3"/>
        <v>385</v>
      </c>
      <c r="L48" s="75">
        <f t="shared" si="3"/>
        <v>405</v>
      </c>
      <c r="M48" s="75">
        <f t="shared" si="3"/>
        <v>471</v>
      </c>
      <c r="N48" s="75">
        <f t="shared" si="3"/>
        <v>476</v>
      </c>
      <c r="O48" s="75">
        <f t="shared" si="3"/>
        <v>435</v>
      </c>
      <c r="P48" s="75">
        <f t="shared" si="3"/>
        <v>431</v>
      </c>
      <c r="Q48" s="75">
        <f t="shared" si="3"/>
        <v>445</v>
      </c>
      <c r="R48" s="75">
        <f t="shared" si="3"/>
        <v>477</v>
      </c>
      <c r="S48" s="75">
        <f t="shared" si="3"/>
        <v>458</v>
      </c>
      <c r="T48" s="75">
        <f t="shared" si="3"/>
        <v>476</v>
      </c>
      <c r="U48" s="75">
        <f t="shared" si="3"/>
        <v>459</v>
      </c>
      <c r="V48" s="75">
        <f t="shared" si="3"/>
        <v>486</v>
      </c>
      <c r="W48" s="75">
        <f t="shared" si="3"/>
        <v>446</v>
      </c>
      <c r="X48" s="75">
        <f t="shared" si="3"/>
        <v>493</v>
      </c>
    </row>
    <row r="49" spans="1:24" ht="15.75">
      <c r="A49" s="123" t="s">
        <v>68</v>
      </c>
      <c r="B49" s="124"/>
      <c r="C49" s="125"/>
      <c r="D49" s="44"/>
      <c r="E49" s="45" t="s">
        <v>43</v>
      </c>
      <c r="F49" s="46"/>
      <c r="G49" s="76">
        <v>106</v>
      </c>
      <c r="H49" s="77">
        <v>64</v>
      </c>
      <c r="I49" s="77">
        <v>89</v>
      </c>
      <c r="J49" s="76">
        <v>84</v>
      </c>
      <c r="K49" s="76">
        <v>99</v>
      </c>
      <c r="L49" s="76">
        <v>93</v>
      </c>
      <c r="M49" s="78">
        <v>117</v>
      </c>
      <c r="N49" s="78">
        <v>113</v>
      </c>
      <c r="O49" s="79">
        <v>129</v>
      </c>
      <c r="P49" s="79">
        <v>109</v>
      </c>
      <c r="Q49" s="79">
        <v>137</v>
      </c>
      <c r="R49" s="79">
        <v>110</v>
      </c>
      <c r="S49" s="79">
        <v>99</v>
      </c>
      <c r="T49" s="76">
        <v>88</v>
      </c>
      <c r="U49" s="76">
        <v>128</v>
      </c>
      <c r="V49" s="76">
        <v>105</v>
      </c>
      <c r="W49" s="76">
        <v>99</v>
      </c>
      <c r="X49" s="76">
        <v>78</v>
      </c>
    </row>
    <row r="50" spans="1:24" ht="15.75">
      <c r="A50" s="126"/>
      <c r="B50" s="127"/>
      <c r="C50" s="128"/>
      <c r="D50" s="15"/>
      <c r="E50" s="5" t="s">
        <v>44</v>
      </c>
      <c r="F50" s="23"/>
      <c r="G50" s="76">
        <v>41</v>
      </c>
      <c r="H50" s="77">
        <v>34</v>
      </c>
      <c r="I50" s="77">
        <v>49</v>
      </c>
      <c r="J50" s="76">
        <v>37</v>
      </c>
      <c r="K50" s="76">
        <v>44</v>
      </c>
      <c r="L50" s="76">
        <v>20</v>
      </c>
      <c r="M50" s="78">
        <v>21</v>
      </c>
      <c r="N50" s="78">
        <v>17</v>
      </c>
      <c r="O50" s="79">
        <v>32</v>
      </c>
      <c r="P50" s="79">
        <v>23</v>
      </c>
      <c r="Q50" s="79">
        <v>30</v>
      </c>
      <c r="R50" s="79">
        <v>28</v>
      </c>
      <c r="S50" s="79">
        <v>29</v>
      </c>
      <c r="T50" s="76">
        <v>19</v>
      </c>
      <c r="U50" s="76">
        <v>29</v>
      </c>
      <c r="V50" s="76">
        <v>23</v>
      </c>
      <c r="W50" s="76">
        <v>25</v>
      </c>
      <c r="X50" s="76">
        <v>20</v>
      </c>
    </row>
    <row r="51" spans="1:24" ht="16.5">
      <c r="A51" s="126"/>
      <c r="B51" s="127"/>
      <c r="C51" s="128"/>
      <c r="D51" s="15"/>
      <c r="E51" s="6" t="s">
        <v>45</v>
      </c>
      <c r="F51" s="23"/>
      <c r="G51" s="76">
        <v>78</v>
      </c>
      <c r="H51" s="77">
        <v>25</v>
      </c>
      <c r="I51" s="77">
        <v>65</v>
      </c>
      <c r="J51" s="76">
        <v>62</v>
      </c>
      <c r="K51" s="76">
        <v>47</v>
      </c>
      <c r="L51" s="76">
        <v>56</v>
      </c>
      <c r="M51" s="78">
        <v>39</v>
      </c>
      <c r="N51" s="78">
        <v>57</v>
      </c>
      <c r="O51" s="79">
        <v>43</v>
      </c>
      <c r="P51" s="79">
        <v>43</v>
      </c>
      <c r="Q51" s="79">
        <v>43</v>
      </c>
      <c r="R51" s="79">
        <v>45</v>
      </c>
      <c r="S51" s="79">
        <v>32</v>
      </c>
      <c r="T51" s="76">
        <v>25</v>
      </c>
      <c r="U51" s="76">
        <v>37</v>
      </c>
      <c r="V51" s="76">
        <v>31</v>
      </c>
      <c r="W51" s="76">
        <v>26</v>
      </c>
      <c r="X51" s="76">
        <v>35</v>
      </c>
    </row>
    <row r="52" spans="1:24" ht="15.75">
      <c r="A52" s="126"/>
      <c r="B52" s="127"/>
      <c r="C52" s="128"/>
      <c r="D52" s="15"/>
      <c r="E52" s="5" t="s">
        <v>46</v>
      </c>
      <c r="F52" s="23"/>
      <c r="G52" s="76">
        <v>55</v>
      </c>
      <c r="H52" s="77">
        <v>37</v>
      </c>
      <c r="I52" s="77">
        <v>48</v>
      </c>
      <c r="J52" s="76">
        <v>40</v>
      </c>
      <c r="K52" s="76">
        <v>38</v>
      </c>
      <c r="L52" s="76">
        <v>37</v>
      </c>
      <c r="M52" s="78">
        <v>35</v>
      </c>
      <c r="N52" s="78">
        <v>33</v>
      </c>
      <c r="O52" s="79">
        <v>40</v>
      </c>
      <c r="P52" s="79">
        <v>34</v>
      </c>
      <c r="Q52" s="79">
        <v>47</v>
      </c>
      <c r="R52" s="79">
        <v>38</v>
      </c>
      <c r="S52" s="79">
        <v>42</v>
      </c>
      <c r="T52" s="76">
        <v>29</v>
      </c>
      <c r="U52" s="76">
        <v>40</v>
      </c>
      <c r="V52" s="76">
        <v>29</v>
      </c>
      <c r="W52" s="76">
        <v>34</v>
      </c>
      <c r="X52" s="76">
        <v>29</v>
      </c>
    </row>
    <row r="53" spans="1:24" ht="15.75">
      <c r="A53" s="126"/>
      <c r="B53" s="127"/>
      <c r="C53" s="128"/>
      <c r="D53" s="15"/>
      <c r="E53" s="5" t="s">
        <v>47</v>
      </c>
      <c r="F53" s="23"/>
      <c r="G53" s="76">
        <v>50</v>
      </c>
      <c r="H53" s="77">
        <v>28</v>
      </c>
      <c r="I53" s="77">
        <v>52</v>
      </c>
      <c r="J53" s="76">
        <v>48</v>
      </c>
      <c r="K53" s="76">
        <v>55</v>
      </c>
      <c r="L53" s="76">
        <v>43</v>
      </c>
      <c r="M53" s="78">
        <v>47</v>
      </c>
      <c r="N53" s="78">
        <v>39</v>
      </c>
      <c r="O53" s="79">
        <v>68</v>
      </c>
      <c r="P53" s="79">
        <v>40</v>
      </c>
      <c r="Q53" s="79">
        <v>49</v>
      </c>
      <c r="R53" s="79">
        <v>28</v>
      </c>
      <c r="S53" s="79">
        <v>48</v>
      </c>
      <c r="T53" s="76">
        <v>34</v>
      </c>
      <c r="U53" s="76">
        <v>42</v>
      </c>
      <c r="V53" s="76">
        <v>26</v>
      </c>
      <c r="W53" s="76">
        <v>41</v>
      </c>
      <c r="X53" s="76">
        <v>29</v>
      </c>
    </row>
    <row r="54" spans="1:24" ht="14.25" customHeight="1">
      <c r="A54" s="126"/>
      <c r="B54" s="127"/>
      <c r="C54" s="128"/>
      <c r="D54" s="15"/>
      <c r="E54" s="5" t="s">
        <v>48</v>
      </c>
      <c r="F54" s="23"/>
      <c r="G54" s="76">
        <v>15</v>
      </c>
      <c r="H54" s="77">
        <v>21</v>
      </c>
      <c r="I54" s="77">
        <v>21</v>
      </c>
      <c r="J54" s="76">
        <v>17</v>
      </c>
      <c r="K54" s="76">
        <v>32</v>
      </c>
      <c r="L54" s="76">
        <v>21</v>
      </c>
      <c r="M54" s="78">
        <v>40</v>
      </c>
      <c r="N54" s="78">
        <v>23</v>
      </c>
      <c r="O54" s="79">
        <v>27</v>
      </c>
      <c r="P54" s="79">
        <v>21</v>
      </c>
      <c r="Q54" s="79">
        <v>10</v>
      </c>
      <c r="R54" s="79">
        <v>11</v>
      </c>
      <c r="S54" s="79">
        <v>7</v>
      </c>
      <c r="T54" s="76">
        <v>6</v>
      </c>
      <c r="U54" s="76">
        <v>8</v>
      </c>
      <c r="V54" s="76">
        <v>5</v>
      </c>
      <c r="W54" s="76">
        <v>7</v>
      </c>
      <c r="X54" s="76">
        <v>9</v>
      </c>
    </row>
    <row r="55" spans="1:24" ht="16.5" customHeight="1">
      <c r="A55" s="126"/>
      <c r="B55" s="127"/>
      <c r="C55" s="128"/>
      <c r="D55" s="15"/>
      <c r="E55" s="5" t="s">
        <v>49</v>
      </c>
      <c r="F55" s="23"/>
      <c r="G55" s="76">
        <v>57</v>
      </c>
      <c r="H55" s="77">
        <v>40</v>
      </c>
      <c r="I55" s="77">
        <v>60</v>
      </c>
      <c r="J55" s="76">
        <v>57</v>
      </c>
      <c r="K55" s="76">
        <v>47</v>
      </c>
      <c r="L55" s="76">
        <v>28</v>
      </c>
      <c r="M55" s="78">
        <v>47</v>
      </c>
      <c r="N55" s="78">
        <v>37</v>
      </c>
      <c r="O55" s="79">
        <v>45</v>
      </c>
      <c r="P55" s="79">
        <v>45</v>
      </c>
      <c r="Q55" s="79">
        <v>45</v>
      </c>
      <c r="R55" s="79">
        <v>40</v>
      </c>
      <c r="S55" s="79">
        <v>53</v>
      </c>
      <c r="T55" s="76">
        <v>47</v>
      </c>
      <c r="U55" s="76">
        <v>42</v>
      </c>
      <c r="V55" s="76">
        <v>30</v>
      </c>
      <c r="W55" s="76">
        <v>39</v>
      </c>
      <c r="X55" s="76">
        <v>44</v>
      </c>
    </row>
    <row r="56" spans="1:24" s="12" customFormat="1" ht="39" customHeight="1">
      <c r="A56" s="129"/>
      <c r="B56" s="130"/>
      <c r="C56" s="131"/>
      <c r="D56" s="47"/>
      <c r="E56" s="48" t="s">
        <v>12</v>
      </c>
      <c r="F56" s="49"/>
      <c r="G56" s="80">
        <f>SUM(G49:G55)</f>
        <v>402</v>
      </c>
      <c r="H56" s="80">
        <f t="shared" ref="H56:X56" si="4">SUM(H49:H55)</f>
        <v>249</v>
      </c>
      <c r="I56" s="80">
        <f t="shared" si="4"/>
        <v>384</v>
      </c>
      <c r="J56" s="80">
        <f t="shared" si="4"/>
        <v>345</v>
      </c>
      <c r="K56" s="80">
        <f t="shared" si="4"/>
        <v>362</v>
      </c>
      <c r="L56" s="80">
        <f t="shared" si="4"/>
        <v>298</v>
      </c>
      <c r="M56" s="80">
        <f t="shared" si="4"/>
        <v>346</v>
      </c>
      <c r="N56" s="80">
        <f t="shared" si="4"/>
        <v>319</v>
      </c>
      <c r="O56" s="80">
        <f t="shared" si="4"/>
        <v>384</v>
      </c>
      <c r="P56" s="80">
        <f t="shared" si="4"/>
        <v>315</v>
      </c>
      <c r="Q56" s="80">
        <f t="shared" si="4"/>
        <v>361</v>
      </c>
      <c r="R56" s="80">
        <f t="shared" si="4"/>
        <v>300</v>
      </c>
      <c r="S56" s="80">
        <f t="shared" si="4"/>
        <v>310</v>
      </c>
      <c r="T56" s="80">
        <f t="shared" si="4"/>
        <v>248</v>
      </c>
      <c r="U56" s="80">
        <f t="shared" si="4"/>
        <v>326</v>
      </c>
      <c r="V56" s="80">
        <f t="shared" si="4"/>
        <v>249</v>
      </c>
      <c r="W56" s="80">
        <f t="shared" si="4"/>
        <v>271</v>
      </c>
      <c r="X56" s="80">
        <f t="shared" si="4"/>
        <v>244</v>
      </c>
    </row>
    <row r="57" spans="1:24" ht="15.75">
      <c r="A57" s="90" t="s">
        <v>70</v>
      </c>
      <c r="B57" s="91"/>
      <c r="C57" s="92"/>
      <c r="D57" s="50"/>
      <c r="E57" s="51" t="s">
        <v>50</v>
      </c>
      <c r="F57" s="52"/>
      <c r="G57" s="81">
        <v>327</v>
      </c>
      <c r="H57" s="82">
        <v>163</v>
      </c>
      <c r="I57" s="81">
        <v>357</v>
      </c>
      <c r="J57" s="81">
        <v>176</v>
      </c>
      <c r="K57" s="81">
        <v>319</v>
      </c>
      <c r="L57" s="81">
        <v>145</v>
      </c>
      <c r="M57" s="81">
        <v>271</v>
      </c>
      <c r="N57" s="83">
        <v>163</v>
      </c>
      <c r="O57" s="83">
        <v>252</v>
      </c>
      <c r="P57" s="84">
        <v>146</v>
      </c>
      <c r="Q57" s="84">
        <v>261</v>
      </c>
      <c r="R57" s="84">
        <v>159</v>
      </c>
      <c r="S57" s="81">
        <v>275</v>
      </c>
      <c r="T57" s="81">
        <v>160</v>
      </c>
      <c r="U57" s="81">
        <v>203</v>
      </c>
      <c r="V57" s="81">
        <v>131</v>
      </c>
      <c r="W57" s="81">
        <v>217</v>
      </c>
      <c r="X57" s="81">
        <v>112</v>
      </c>
    </row>
    <row r="58" spans="1:24" ht="15.75">
      <c r="A58" s="93"/>
      <c r="B58" s="94"/>
      <c r="C58" s="95"/>
      <c r="D58" s="16"/>
      <c r="E58" s="4" t="s">
        <v>51</v>
      </c>
      <c r="F58" s="24"/>
      <c r="G58" s="81">
        <v>263</v>
      </c>
      <c r="H58" s="82">
        <v>130</v>
      </c>
      <c r="I58" s="81">
        <v>258</v>
      </c>
      <c r="J58" s="81">
        <v>118</v>
      </c>
      <c r="K58" s="81">
        <v>252</v>
      </c>
      <c r="L58" s="81">
        <v>107</v>
      </c>
      <c r="M58" s="81">
        <v>233</v>
      </c>
      <c r="N58" s="83">
        <v>110</v>
      </c>
      <c r="O58" s="83">
        <v>182</v>
      </c>
      <c r="P58" s="84">
        <v>97</v>
      </c>
      <c r="Q58" s="84">
        <v>158</v>
      </c>
      <c r="R58" s="84">
        <v>107</v>
      </c>
      <c r="S58" s="81">
        <v>196</v>
      </c>
      <c r="T58" s="81">
        <v>127</v>
      </c>
      <c r="U58" s="81">
        <v>197</v>
      </c>
      <c r="V58" s="81">
        <v>117</v>
      </c>
      <c r="W58" s="81">
        <v>170</v>
      </c>
      <c r="X58" s="81">
        <v>106</v>
      </c>
    </row>
    <row r="59" spans="1:24" ht="15.75">
      <c r="A59" s="93"/>
      <c r="B59" s="94"/>
      <c r="C59" s="95"/>
      <c r="D59" s="16"/>
      <c r="E59" s="4" t="s">
        <v>52</v>
      </c>
      <c r="F59" s="24"/>
      <c r="G59" s="81">
        <v>159</v>
      </c>
      <c r="H59" s="82">
        <v>117</v>
      </c>
      <c r="I59" s="81">
        <v>222</v>
      </c>
      <c r="J59" s="81">
        <v>112</v>
      </c>
      <c r="K59" s="81">
        <v>134</v>
      </c>
      <c r="L59" s="81">
        <v>110</v>
      </c>
      <c r="M59" s="81">
        <v>178</v>
      </c>
      <c r="N59" s="83">
        <v>106</v>
      </c>
      <c r="O59" s="83">
        <v>113</v>
      </c>
      <c r="P59" s="84">
        <v>103</v>
      </c>
      <c r="Q59" s="84">
        <v>149</v>
      </c>
      <c r="R59" s="84">
        <v>109</v>
      </c>
      <c r="S59" s="81">
        <v>121</v>
      </c>
      <c r="T59" s="81">
        <v>94</v>
      </c>
      <c r="U59" s="81">
        <v>101</v>
      </c>
      <c r="V59" s="81">
        <v>107</v>
      </c>
      <c r="W59" s="81">
        <v>122</v>
      </c>
      <c r="X59" s="81">
        <v>80</v>
      </c>
    </row>
    <row r="60" spans="1:24" ht="15.75">
      <c r="A60" s="93"/>
      <c r="B60" s="94"/>
      <c r="C60" s="95"/>
      <c r="D60" s="16"/>
      <c r="E60" s="4" t="s">
        <v>53</v>
      </c>
      <c r="F60" s="24"/>
      <c r="G60" s="81">
        <v>343</v>
      </c>
      <c r="H60" s="82">
        <v>117</v>
      </c>
      <c r="I60" s="81">
        <v>315</v>
      </c>
      <c r="J60" s="81">
        <v>133</v>
      </c>
      <c r="K60" s="81">
        <v>371</v>
      </c>
      <c r="L60" s="81">
        <v>116</v>
      </c>
      <c r="M60" s="81">
        <v>326</v>
      </c>
      <c r="N60" s="83">
        <v>117</v>
      </c>
      <c r="O60" s="83">
        <v>302</v>
      </c>
      <c r="P60" s="84">
        <v>121</v>
      </c>
      <c r="Q60" s="84">
        <v>282</v>
      </c>
      <c r="R60" s="84">
        <v>126</v>
      </c>
      <c r="S60" s="81">
        <v>317</v>
      </c>
      <c r="T60" s="81">
        <v>138</v>
      </c>
      <c r="U60" s="81">
        <v>322</v>
      </c>
      <c r="V60" s="81">
        <v>117</v>
      </c>
      <c r="W60" s="81">
        <v>275</v>
      </c>
      <c r="X60" s="81">
        <v>94</v>
      </c>
    </row>
    <row r="61" spans="1:24" ht="15.75">
      <c r="A61" s="93"/>
      <c r="B61" s="94"/>
      <c r="C61" s="95"/>
      <c r="D61" s="16"/>
      <c r="E61" s="4" t="s">
        <v>54</v>
      </c>
      <c r="F61" s="24"/>
      <c r="G61" s="81">
        <v>203</v>
      </c>
      <c r="H61" s="82">
        <v>113</v>
      </c>
      <c r="I61" s="81">
        <v>216</v>
      </c>
      <c r="J61" s="81">
        <v>140</v>
      </c>
      <c r="K61" s="81">
        <v>219</v>
      </c>
      <c r="L61" s="81">
        <v>128</v>
      </c>
      <c r="M61" s="81">
        <v>243</v>
      </c>
      <c r="N61" s="83">
        <v>122</v>
      </c>
      <c r="O61" s="83">
        <v>213</v>
      </c>
      <c r="P61" s="84">
        <v>123</v>
      </c>
      <c r="Q61" s="84">
        <v>174</v>
      </c>
      <c r="R61" s="84">
        <v>128</v>
      </c>
      <c r="S61" s="81">
        <v>183</v>
      </c>
      <c r="T61" s="81">
        <v>127</v>
      </c>
      <c r="U61" s="81">
        <v>168</v>
      </c>
      <c r="V61" s="81">
        <v>119</v>
      </c>
      <c r="W61" s="81">
        <v>115</v>
      </c>
      <c r="X61" s="81">
        <v>72</v>
      </c>
    </row>
    <row r="62" spans="1:24" ht="15.75">
      <c r="A62" s="93"/>
      <c r="B62" s="94"/>
      <c r="C62" s="95"/>
      <c r="D62" s="16"/>
      <c r="E62" s="4" t="s">
        <v>55</v>
      </c>
      <c r="F62" s="24"/>
      <c r="G62" s="81">
        <v>55</v>
      </c>
      <c r="H62" s="82">
        <v>64</v>
      </c>
      <c r="I62" s="81">
        <v>44</v>
      </c>
      <c r="J62" s="81">
        <v>126</v>
      </c>
      <c r="K62" s="81">
        <v>80</v>
      </c>
      <c r="L62" s="81">
        <v>89</v>
      </c>
      <c r="M62" s="81">
        <v>71</v>
      </c>
      <c r="N62" s="83">
        <v>113</v>
      </c>
      <c r="O62" s="83">
        <v>71</v>
      </c>
      <c r="P62" s="84">
        <v>73</v>
      </c>
      <c r="Q62" s="84">
        <v>62</v>
      </c>
      <c r="R62" s="84">
        <v>71</v>
      </c>
      <c r="S62" s="81">
        <v>63</v>
      </c>
      <c r="T62" s="81">
        <v>67</v>
      </c>
      <c r="U62" s="81">
        <v>31</v>
      </c>
      <c r="V62" s="81">
        <v>51</v>
      </c>
      <c r="W62" s="81">
        <v>52</v>
      </c>
      <c r="X62" s="81">
        <v>67</v>
      </c>
    </row>
    <row r="63" spans="1:24" ht="15.75">
      <c r="A63" s="93"/>
      <c r="B63" s="94"/>
      <c r="C63" s="95"/>
      <c r="D63" s="16"/>
      <c r="E63" s="4" t="s">
        <v>56</v>
      </c>
      <c r="F63" s="24"/>
      <c r="G63" s="81">
        <v>409</v>
      </c>
      <c r="H63" s="82">
        <v>123</v>
      </c>
      <c r="I63" s="81">
        <v>296</v>
      </c>
      <c r="J63" s="81">
        <v>115</v>
      </c>
      <c r="K63" s="81">
        <v>335</v>
      </c>
      <c r="L63" s="81">
        <v>102</v>
      </c>
      <c r="M63" s="81">
        <v>306</v>
      </c>
      <c r="N63" s="83">
        <v>100</v>
      </c>
      <c r="O63" s="83">
        <v>310</v>
      </c>
      <c r="P63" s="84">
        <v>126</v>
      </c>
      <c r="Q63" s="84">
        <v>210</v>
      </c>
      <c r="R63" s="84">
        <v>103</v>
      </c>
      <c r="S63" s="81">
        <v>240</v>
      </c>
      <c r="T63" s="81">
        <v>104</v>
      </c>
      <c r="U63" s="81">
        <v>215</v>
      </c>
      <c r="V63" s="81">
        <v>122</v>
      </c>
      <c r="W63" s="81">
        <v>200</v>
      </c>
      <c r="X63" s="81">
        <v>103</v>
      </c>
    </row>
    <row r="64" spans="1:24" s="12" customFormat="1" ht="30.75" customHeight="1">
      <c r="A64" s="96"/>
      <c r="B64" s="97"/>
      <c r="C64" s="98"/>
      <c r="D64" s="17"/>
      <c r="E64" s="18" t="s">
        <v>12</v>
      </c>
      <c r="F64" s="25"/>
      <c r="G64" s="85">
        <f>SUM(G57:G63)</f>
        <v>1759</v>
      </c>
      <c r="H64" s="85">
        <f t="shared" ref="H64:X64" si="5">SUM(H57:H63)</f>
        <v>827</v>
      </c>
      <c r="I64" s="85">
        <f t="shared" si="5"/>
        <v>1708</v>
      </c>
      <c r="J64" s="85">
        <f t="shared" si="5"/>
        <v>920</v>
      </c>
      <c r="K64" s="85">
        <f t="shared" si="5"/>
        <v>1710</v>
      </c>
      <c r="L64" s="85">
        <f t="shared" si="5"/>
        <v>797</v>
      </c>
      <c r="M64" s="85">
        <f t="shared" si="5"/>
        <v>1628</v>
      </c>
      <c r="N64" s="85">
        <f t="shared" si="5"/>
        <v>831</v>
      </c>
      <c r="O64" s="85">
        <f t="shared" si="5"/>
        <v>1443</v>
      </c>
      <c r="P64" s="85">
        <f t="shared" si="5"/>
        <v>789</v>
      </c>
      <c r="Q64" s="85">
        <f t="shared" si="5"/>
        <v>1296</v>
      </c>
      <c r="R64" s="85">
        <f t="shared" si="5"/>
        <v>803</v>
      </c>
      <c r="S64" s="85">
        <f t="shared" si="5"/>
        <v>1395</v>
      </c>
      <c r="T64" s="85">
        <f t="shared" si="5"/>
        <v>817</v>
      </c>
      <c r="U64" s="85">
        <f t="shared" si="5"/>
        <v>1237</v>
      </c>
      <c r="V64" s="85">
        <f t="shared" si="5"/>
        <v>764</v>
      </c>
      <c r="W64" s="85">
        <f t="shared" si="5"/>
        <v>1151</v>
      </c>
      <c r="X64" s="85">
        <f t="shared" si="5"/>
        <v>634</v>
      </c>
    </row>
    <row r="65" spans="5:26"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5:26">
      <c r="G66" s="12" t="s">
        <v>58</v>
      </c>
      <c r="H66" s="12" t="s">
        <v>57</v>
      </c>
      <c r="I66" s="12" t="s">
        <v>58</v>
      </c>
      <c r="J66" s="12" t="s">
        <v>57</v>
      </c>
      <c r="K66" s="12" t="s">
        <v>58</v>
      </c>
      <c r="L66" s="12" t="s">
        <v>57</v>
      </c>
      <c r="M66" s="12" t="s">
        <v>58</v>
      </c>
      <c r="N66" s="12" t="s">
        <v>57</v>
      </c>
      <c r="O66" s="12" t="s">
        <v>58</v>
      </c>
      <c r="P66" s="12" t="s">
        <v>57</v>
      </c>
      <c r="Q66" s="12" t="s">
        <v>58</v>
      </c>
      <c r="R66" s="12" t="s">
        <v>57</v>
      </c>
      <c r="S66" s="12" t="s">
        <v>58</v>
      </c>
      <c r="T66" s="12" t="s">
        <v>57</v>
      </c>
      <c r="U66" s="12" t="s">
        <v>58</v>
      </c>
      <c r="V66" s="12" t="s">
        <v>57</v>
      </c>
      <c r="W66" s="12" t="s">
        <v>58</v>
      </c>
      <c r="X66" s="12" t="s">
        <v>57</v>
      </c>
      <c r="Y66" s="19"/>
    </row>
    <row r="67" spans="5:26">
      <c r="E67" s="88" t="s">
        <v>74</v>
      </c>
      <c r="G67" s="89">
        <f>(G18+G31+G48+G56+G64)</f>
        <v>3504</v>
      </c>
      <c r="H67" s="89">
        <f t="shared" ref="H67:X67" si="6">(H18+H31+H48+H56+H64)</f>
        <v>2204</v>
      </c>
      <c r="I67" s="89">
        <f t="shared" si="6"/>
        <v>3492</v>
      </c>
      <c r="J67" s="89">
        <f t="shared" si="6"/>
        <v>2662</v>
      </c>
      <c r="K67" s="89">
        <f t="shared" si="6"/>
        <v>3351</v>
      </c>
      <c r="L67" s="89">
        <f t="shared" si="6"/>
        <v>2419</v>
      </c>
      <c r="M67" s="89">
        <f t="shared" si="6"/>
        <v>3516</v>
      </c>
      <c r="N67" s="89">
        <f t="shared" si="6"/>
        <v>2554</v>
      </c>
      <c r="O67" s="89">
        <f t="shared" si="6"/>
        <v>3445</v>
      </c>
      <c r="P67" s="89">
        <f t="shared" si="6"/>
        <v>2541</v>
      </c>
      <c r="Q67" s="89">
        <f t="shared" si="6"/>
        <v>3290</v>
      </c>
      <c r="R67" s="89">
        <f t="shared" si="6"/>
        <v>2564</v>
      </c>
      <c r="S67" s="89">
        <f t="shared" si="6"/>
        <v>3364</v>
      </c>
      <c r="T67" s="89">
        <f t="shared" si="6"/>
        <v>2580</v>
      </c>
      <c r="U67" s="89">
        <f t="shared" si="6"/>
        <v>3275</v>
      </c>
      <c r="V67" s="89">
        <f t="shared" si="6"/>
        <v>2528</v>
      </c>
      <c r="W67" s="89">
        <f t="shared" si="6"/>
        <v>3203</v>
      </c>
      <c r="X67" s="89">
        <f t="shared" si="6"/>
        <v>2283</v>
      </c>
      <c r="Y67" s="87"/>
      <c r="Z67" s="86"/>
    </row>
  </sheetData>
  <mergeCells count="17">
    <mergeCell ref="A1:X1"/>
    <mergeCell ref="G3:H4"/>
    <mergeCell ref="I3:J4"/>
    <mergeCell ref="K3:L4"/>
    <mergeCell ref="M3:N4"/>
    <mergeCell ref="O3:P4"/>
    <mergeCell ref="S3:T4"/>
    <mergeCell ref="U3:V4"/>
    <mergeCell ref="W3:X4"/>
    <mergeCell ref="Q3:R4"/>
    <mergeCell ref="A57:C64"/>
    <mergeCell ref="D3:F4"/>
    <mergeCell ref="A3:C4"/>
    <mergeCell ref="A19:C31"/>
    <mergeCell ref="A32:C48"/>
    <mergeCell ref="A49:C56"/>
    <mergeCell ref="A6:C18"/>
  </mergeCells>
  <phoneticPr fontId="0" type="noConversion"/>
  <pageMargins left="0.2" right="0.2" top="0.25" bottom="0.25" header="0.05" footer="0.05"/>
  <pageSetup paperSize="5" orientation="landscape" horizontalDpi="200" verticalDpi="200" r:id="rId1"/>
  <ignoredErrors>
    <ignoredError sqref="L18 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Estudiantes</dc:creator>
  <cp:lastModifiedBy>Maira</cp:lastModifiedBy>
  <cp:lastPrinted>2011-03-07T19:45:25Z</cp:lastPrinted>
  <dcterms:created xsi:type="dcterms:W3CDTF">2011-02-19T12:05:09Z</dcterms:created>
  <dcterms:modified xsi:type="dcterms:W3CDTF">2011-03-10T12:24:47Z</dcterms:modified>
</cp:coreProperties>
</file>