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640" activeTab="0"/>
  </bookViews>
  <sheets>
    <sheet name="Resumen Carga Académica" sheetId="1" r:id="rId1"/>
    <sheet name="Regular_Subgraduada" sheetId="2" r:id="rId2"/>
    <sheet name="Irregular_Subgraduada" sheetId="3" r:id="rId3"/>
    <sheet name="Regular_Graduada" sheetId="4" r:id="rId4"/>
    <sheet name="Irregular_Graduada" sheetId="5" r:id="rId5"/>
  </sheets>
  <definedNames>
    <definedName name="IRREGULAR_GRADUADA" localSheetId="4">'Irregular_Graduada'!$B$1:$P$38</definedName>
    <definedName name="IRREGULAR_SUBGRADUADA" localSheetId="2">'Irregular_Subgraduada'!$B$1:$Z$70</definedName>
    <definedName name="_xlnm.Print_Titles" localSheetId="1">'Regular_Subgraduada'!$A:$B,'Regular_Subgraduada'!$1:$3</definedName>
    <definedName name="REGULAR_GRADUADA" localSheetId="3">'Regular_Graduada'!$B$1:$Q$44</definedName>
    <definedName name="REGULAR_SUBGRADUADA" localSheetId="1">'Regular_Subgraduada'!$B$1:$Z$66</definedName>
  </definedNames>
  <calcPr fullCalcOnLoad="1"/>
</workbook>
</file>

<file path=xl/comments2.xml><?xml version="1.0" encoding="utf-8"?>
<comments xmlns="http://schemas.openxmlformats.org/spreadsheetml/2006/main">
  <authors>
    <author>Universtity of Puerto Rico</author>
  </authors>
  <commentList>
    <comment ref="U2" authorId="0">
      <text>
        <r>
          <rPr>
            <b/>
            <sz val="8"/>
            <rFont val="Tahoma"/>
            <family val="0"/>
          </rPr>
          <t>OIIP:  Mejoramiento Profesional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OIIP:  Estudiantes de Nuevo Ingreso Procedentes de Escuela Superior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Universtity of Puerto Rico</author>
  </authors>
  <commentList>
    <comment ref="C2" authorId="0">
      <text>
        <r>
          <rPr>
            <b/>
            <sz val="8"/>
            <rFont val="Tahoma"/>
            <family val="0"/>
          </rPr>
          <t>OIIP:  Estudiantes de Nuevo Ingreso Procedentes de Escuela Superior</t>
        </r>
        <r>
          <rPr>
            <sz val="8"/>
            <rFont val="Tahoma"/>
            <family val="0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0"/>
          </rPr>
          <t>OIIP:  Mejoramiento Profesional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<sst xmlns="http://schemas.openxmlformats.org/spreadsheetml/2006/main" count="324" uniqueCount="124">
  <si>
    <t>MP</t>
  </si>
  <si>
    <t>Total</t>
  </si>
  <si>
    <t>Masculino</t>
  </si>
  <si>
    <t>Femenino</t>
  </si>
  <si>
    <t>Regular</t>
  </si>
  <si>
    <t>Subgraduado</t>
  </si>
  <si>
    <t>Agricultura General</t>
  </si>
  <si>
    <t>Agronomía</t>
  </si>
  <si>
    <t>Economía Agrícola</t>
  </si>
  <si>
    <t>Educación Agrícola</t>
  </si>
  <si>
    <t>Extensión Agrícola</t>
  </si>
  <si>
    <t>Horticultura</t>
  </si>
  <si>
    <t>Industrias Pecuarias</t>
  </si>
  <si>
    <t>Tecnología Mecánica Agrícola</t>
  </si>
  <si>
    <t>Pre-Veterinaria</t>
  </si>
  <si>
    <t>Protección de Cultivos</t>
  </si>
  <si>
    <t>Agronegocios</t>
  </si>
  <si>
    <t>Ciencias del Suelo</t>
  </si>
  <si>
    <t>Contabilidad</t>
  </si>
  <si>
    <t>Finanzas</t>
  </si>
  <si>
    <t>Sistemas Computadorizados de Información</t>
  </si>
  <si>
    <t>Gerencia Industrial</t>
  </si>
  <si>
    <t>Mercadeo</t>
  </si>
  <si>
    <t>Estudios Organizacionales</t>
  </si>
  <si>
    <t>Administración de Oficinas</t>
  </si>
  <si>
    <t>Ingeniería Civil</t>
  </si>
  <si>
    <t>Ingeniería Eléctrica</t>
  </si>
  <si>
    <t>Ingeniería Industrial</t>
  </si>
  <si>
    <t>Ingeniería Mecánica</t>
  </si>
  <si>
    <t>Ingeniería Química</t>
  </si>
  <si>
    <t>Agrimensura y Topografía</t>
  </si>
  <si>
    <t>Ingeniería en Computadoras</t>
  </si>
  <si>
    <t>Enfermería</t>
  </si>
  <si>
    <t>Literatura Comparada</t>
  </si>
  <si>
    <t>Artes Plásticas</t>
  </si>
  <si>
    <t>Teoría del Arte</t>
  </si>
  <si>
    <t>Historia</t>
  </si>
  <si>
    <t>Inglés</t>
  </si>
  <si>
    <t>Filosofía</t>
  </si>
  <si>
    <t>Estudios Hispánicos</t>
  </si>
  <si>
    <t>Lengua y Literatura Francesa</t>
  </si>
  <si>
    <t>Biología</t>
  </si>
  <si>
    <t>Pre-Médica</t>
  </si>
  <si>
    <t>Química</t>
  </si>
  <si>
    <t>Matemáticas Puras</t>
  </si>
  <si>
    <t>Ciencias Físicas</t>
  </si>
  <si>
    <t>Física Teórica</t>
  </si>
  <si>
    <t>Geología</t>
  </si>
  <si>
    <t>Microbiología Industrial</t>
  </si>
  <si>
    <t>Ciencias en Computación</t>
  </si>
  <si>
    <t>Educación Matemática</t>
  </si>
  <si>
    <t>Biotecnología Industrial</t>
  </si>
  <si>
    <t>EDFI - Adiestramiento y Arbitraje</t>
  </si>
  <si>
    <t>EDFI - Enseñanza</t>
  </si>
  <si>
    <t>EDFI - Recreación</t>
  </si>
  <si>
    <t>Ciencias Sociales</t>
  </si>
  <si>
    <t>Economía</t>
  </si>
  <si>
    <t>Ciencias Políticas</t>
  </si>
  <si>
    <t>Psicología</t>
  </si>
  <si>
    <t>Sociología</t>
  </si>
  <si>
    <t>Cursos de Educación Secundaria</t>
  </si>
  <si>
    <t>Transeunte - semestre</t>
  </si>
  <si>
    <t>Programa de Intercambio</t>
  </si>
  <si>
    <t>Matrícula Regular Subgraduada Primer Semestre 2002-2003</t>
  </si>
  <si>
    <t>Graduado</t>
  </si>
  <si>
    <t>Ciencia y Tecnología de Alimento</t>
  </si>
  <si>
    <t>Gerencia</t>
  </si>
  <si>
    <t>Educación en Inglés</t>
  </si>
  <si>
    <t>Ingeniería Civil PhD</t>
  </si>
  <si>
    <t>Ciencias e Ingeniería en Computadoras PhD</t>
  </si>
  <si>
    <t>Ingeniería Química Ph.D.</t>
  </si>
  <si>
    <t>Física</t>
  </si>
  <si>
    <t>Ciencias Marinas MS</t>
  </si>
  <si>
    <t>Matemáticas Aplicadas</t>
  </si>
  <si>
    <t>Estadísticas</t>
  </si>
  <si>
    <t>Ciencias en Computación Científica</t>
  </si>
  <si>
    <t>Ciencias Marinas Ph.D.</t>
  </si>
  <si>
    <t>Irregular</t>
  </si>
  <si>
    <t>Ciencias Secretariales</t>
  </si>
  <si>
    <t>Educación Física</t>
  </si>
  <si>
    <t>Especial de Escuela Superior</t>
  </si>
  <si>
    <t>Oyente</t>
  </si>
  <si>
    <t>Visitantes Escuela Graduada</t>
  </si>
  <si>
    <t xml:space="preserve"> </t>
  </si>
  <si>
    <t>Matrícula Irregular Subgraduada Primer Semestre 2002-2003</t>
  </si>
  <si>
    <t>Matrícula Regular Graduada Primer Semestre 2002-2003</t>
  </si>
  <si>
    <t>Matrícula Primer Semestre 2002-2003</t>
  </si>
  <si>
    <t>TOTAL</t>
  </si>
  <si>
    <t>NIES</t>
  </si>
  <si>
    <t xml:space="preserve">Horticultura </t>
  </si>
  <si>
    <t xml:space="preserve">Industrias Pecuarias </t>
  </si>
  <si>
    <t xml:space="preserve">Agronomía - Cultivo </t>
  </si>
  <si>
    <t xml:space="preserve">Agronomía - Suelos </t>
  </si>
  <si>
    <t xml:space="preserve">Protección de Cultivos </t>
  </si>
  <si>
    <t xml:space="preserve">Estudios Hispánicos </t>
  </si>
  <si>
    <t xml:space="preserve">Biología </t>
  </si>
  <si>
    <t xml:space="preserve">Química </t>
  </si>
  <si>
    <t xml:space="preserve">Ciencias en Geología </t>
  </si>
  <si>
    <t>Ingeniería Civil ME/MS</t>
  </si>
  <si>
    <t>Ingeniería Eléctrica ME/MS</t>
  </si>
  <si>
    <t>Ingeniería de Sistemas Gerenciales ME/MS</t>
  </si>
  <si>
    <t>Ingeniería en Computadoras ME/MS</t>
  </si>
  <si>
    <t>Ingeniería Industrial ME/MS</t>
  </si>
  <si>
    <t>Ingeniería Mecánica ME/MS</t>
  </si>
  <si>
    <t>Ciencias Agrícolas</t>
  </si>
  <si>
    <t>Adm. Empresas</t>
  </si>
  <si>
    <t>Ingeniería</t>
  </si>
  <si>
    <t>Artes y Ciencias</t>
  </si>
  <si>
    <t>DECEP</t>
  </si>
  <si>
    <t>OTROS</t>
  </si>
  <si>
    <t>Recursos Humanos</t>
  </si>
  <si>
    <t>CIENCIAS AGRICOLAS</t>
  </si>
  <si>
    <t>ADM. EMPRESAS</t>
  </si>
  <si>
    <t>INGENIERIA</t>
  </si>
  <si>
    <t>ARTES Y CIENCIAS</t>
  </si>
  <si>
    <t>TOTAL GRADUADOS - IRREGULARES</t>
  </si>
  <si>
    <t>TOTAL GRADUADOS - REGULARES</t>
  </si>
  <si>
    <t>TOTAL SUBGRADUADO - IRREGULARES</t>
  </si>
  <si>
    <t>TOTAL SUBGRADUADO - REGULARES</t>
  </si>
  <si>
    <t>Artes y Ciencias - Artes</t>
  </si>
  <si>
    <t>Ingeniería Química ME/MS</t>
  </si>
  <si>
    <t>M</t>
  </si>
  <si>
    <t>F</t>
  </si>
  <si>
    <t>Matrícula Irregular Graduada Primer Semestre 
2002-2003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</si>
</sst>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Book Antiqua"/>
      <family val="1"/>
    </font>
    <font>
      <b/>
      <sz val="10"/>
      <name val="Arial"/>
      <family val="0"/>
    </font>
    <font>
      <sz val="11"/>
      <name val="Book Antiqua"/>
      <family val="1"/>
    </font>
    <font>
      <b/>
      <sz val="11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double"/>
      <top style="thin"/>
      <bottom style="thick"/>
    </border>
    <border>
      <left>
        <color indexed="63"/>
      </left>
      <right style="double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double"/>
      <top style="thick"/>
      <bottom style="thick"/>
    </border>
    <border>
      <left style="double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uble"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ck"/>
      <right style="double"/>
      <top style="thin"/>
      <bottom style="thin"/>
    </border>
    <border>
      <left style="double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double"/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double"/>
      <top style="thick"/>
      <bottom style="thick"/>
    </border>
    <border>
      <left style="thick"/>
      <right style="double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 style="double"/>
      <top style="thick"/>
      <bottom style="thin"/>
    </border>
    <border>
      <left style="double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double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double"/>
      <right style="slantDashDot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slantDashDot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slantDashDot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double"/>
      <right style="slantDashDot"/>
      <top style="thick"/>
      <bottom style="thick"/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double"/>
      <right style="thick"/>
      <top style="thick"/>
      <bottom style="double"/>
    </border>
    <border>
      <left style="double"/>
      <right style="slantDashDot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>
        <color indexed="63"/>
      </right>
      <top style="double"/>
      <bottom style="thick"/>
    </border>
    <border>
      <left style="thin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thick"/>
      <right>
        <color indexed="63"/>
      </right>
      <top style="double"/>
      <bottom style="thick"/>
    </border>
    <border>
      <left style="double"/>
      <right style="slantDashDot"/>
      <top style="double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double"/>
      <top style="thick"/>
      <bottom style="thin"/>
    </border>
    <border>
      <left style="thick"/>
      <right style="thin"/>
      <top style="thick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slantDashDot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2" borderId="20" xfId="0" applyFont="1" applyFill="1" applyBorder="1" applyAlignment="1">
      <alignment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/>
    </xf>
    <xf numFmtId="0" fontId="9" fillId="2" borderId="28" xfId="0" applyFont="1" applyFill="1" applyBorder="1" applyAlignment="1">
      <alignment/>
    </xf>
    <xf numFmtId="0" fontId="9" fillId="2" borderId="29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8" xfId="0" applyFont="1" applyFill="1" applyBorder="1" applyAlignment="1">
      <alignment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31" xfId="0" applyFont="1" applyFill="1" applyBorder="1" applyAlignment="1">
      <alignment/>
    </xf>
    <xf numFmtId="0" fontId="9" fillId="3" borderId="27" xfId="0" applyFont="1" applyFill="1" applyBorder="1" applyAlignment="1">
      <alignment/>
    </xf>
    <xf numFmtId="0" fontId="9" fillId="3" borderId="29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9" fillId="4" borderId="28" xfId="0" applyFont="1" applyFill="1" applyBorder="1" applyAlignment="1">
      <alignment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7" xfId="0" applyFont="1" applyFill="1" applyBorder="1" applyAlignment="1">
      <alignment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/>
    </xf>
    <xf numFmtId="0" fontId="10" fillId="2" borderId="33" xfId="0" applyFont="1" applyFill="1" applyBorder="1" applyAlignment="1">
      <alignment/>
    </xf>
    <xf numFmtId="0" fontId="10" fillId="2" borderId="3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9" fillId="4" borderId="20" xfId="0" applyFont="1" applyFill="1" applyBorder="1" applyAlignment="1">
      <alignment/>
    </xf>
    <xf numFmtId="0" fontId="9" fillId="4" borderId="22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10" fillId="4" borderId="34" xfId="0" applyFont="1" applyFill="1" applyBorder="1" applyAlignment="1">
      <alignment/>
    </xf>
    <xf numFmtId="0" fontId="10" fillId="4" borderId="35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9" fillId="3" borderId="20" xfId="0" applyFont="1" applyFill="1" applyBorder="1" applyAlignment="1">
      <alignment/>
    </xf>
    <xf numFmtId="0" fontId="9" fillId="3" borderId="23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9" fillId="3" borderId="33" xfId="0" applyFont="1" applyFill="1" applyBorder="1" applyAlignment="1">
      <alignment/>
    </xf>
    <xf numFmtId="0" fontId="10" fillId="3" borderId="34" xfId="0" applyFont="1" applyFill="1" applyBorder="1" applyAlignment="1">
      <alignment/>
    </xf>
    <xf numFmtId="0" fontId="10" fillId="5" borderId="9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/>
    </xf>
    <xf numFmtId="0" fontId="10" fillId="3" borderId="21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63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58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center" vertical="center"/>
    </xf>
    <xf numFmtId="0" fontId="7" fillId="7" borderId="64" xfId="0" applyFont="1" applyFill="1" applyBorder="1" applyAlignment="1">
      <alignment horizontal="center" vertical="center" textRotation="90"/>
    </xf>
    <xf numFmtId="0" fontId="4" fillId="7" borderId="35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58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8" borderId="65" xfId="0" applyFont="1" applyFill="1" applyBorder="1" applyAlignment="1">
      <alignment horizontal="center" vertical="center"/>
    </xf>
    <xf numFmtId="0" fontId="3" fillId="8" borderId="66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3" fillId="8" borderId="68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71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0" fontId="2" fillId="4" borderId="33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6" borderId="20" xfId="0" applyFont="1" applyFill="1" applyBorder="1" applyAlignment="1">
      <alignment horizontal="left" vertical="center"/>
    </xf>
    <xf numFmtId="0" fontId="2" fillId="6" borderId="27" xfId="0" applyFont="1" applyFill="1" applyBorder="1" applyAlignment="1">
      <alignment horizontal="left" vertical="center"/>
    </xf>
    <xf numFmtId="0" fontId="2" fillId="6" borderId="28" xfId="0" applyFont="1" applyFill="1" applyBorder="1" applyAlignment="1">
      <alignment horizontal="left" vertical="center"/>
    </xf>
    <xf numFmtId="0" fontId="2" fillId="6" borderId="31" xfId="0" applyFont="1" applyFill="1" applyBorder="1" applyAlignment="1">
      <alignment horizontal="left" vertical="center"/>
    </xf>
    <xf numFmtId="0" fontId="4" fillId="6" borderId="34" xfId="0" applyFont="1" applyFill="1" applyBorder="1" applyAlignment="1">
      <alignment horizontal="left" vertical="center"/>
    </xf>
    <xf numFmtId="0" fontId="4" fillId="7" borderId="34" xfId="0" applyFont="1" applyFill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2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12" fillId="2" borderId="74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2" borderId="75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2" borderId="76" xfId="0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12" fillId="2" borderId="77" xfId="0" applyFont="1" applyFill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78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79" xfId="0" applyFont="1" applyFill="1" applyBorder="1" applyAlignment="1">
      <alignment horizontal="center"/>
    </xf>
    <xf numFmtId="0" fontId="12" fillId="2" borderId="63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8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1" xfId="0" applyFont="1" applyFill="1" applyBorder="1" applyAlignment="1">
      <alignment horizontal="center"/>
    </xf>
    <xf numFmtId="0" fontId="11" fillId="2" borderId="58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3" borderId="51" xfId="0" applyFont="1" applyFill="1" applyBorder="1" applyAlignment="1">
      <alignment horizontal="center"/>
    </xf>
    <xf numFmtId="0" fontId="12" fillId="3" borderId="74" xfId="0" applyFont="1" applyFill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3" borderId="75" xfId="0" applyFont="1" applyFill="1" applyBorder="1" applyAlignment="1">
      <alignment horizontal="center"/>
    </xf>
    <xf numFmtId="0" fontId="12" fillId="3" borderId="56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76" xfId="0" applyFont="1" applyFill="1" applyBorder="1" applyAlignment="1">
      <alignment horizontal="center"/>
    </xf>
    <xf numFmtId="0" fontId="12" fillId="3" borderId="44" xfId="0" applyFont="1" applyFill="1" applyBorder="1" applyAlignment="1">
      <alignment horizontal="center"/>
    </xf>
    <xf numFmtId="0" fontId="12" fillId="3" borderId="77" xfId="0" applyFont="1" applyFill="1" applyBorder="1" applyAlignment="1">
      <alignment horizontal="center"/>
    </xf>
    <xf numFmtId="0" fontId="12" fillId="3" borderId="45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78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79" xfId="0" applyFont="1" applyFill="1" applyBorder="1" applyAlignment="1">
      <alignment horizontal="center"/>
    </xf>
    <xf numFmtId="0" fontId="12" fillId="3" borderId="63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3" borderId="80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81" xfId="0" applyFont="1" applyFill="1" applyBorder="1" applyAlignment="1">
      <alignment horizontal="center"/>
    </xf>
    <xf numFmtId="0" fontId="11" fillId="3" borderId="58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0" fontId="12" fillId="4" borderId="74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4" borderId="7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76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0" fontId="12" fillId="4" borderId="77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78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79" xfId="0" applyFont="1" applyFill="1" applyBorder="1" applyAlignment="1">
      <alignment horizontal="center"/>
    </xf>
    <xf numFmtId="0" fontId="12" fillId="4" borderId="63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1" fillId="4" borderId="80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81" xfId="0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0" fontId="12" fillId="6" borderId="51" xfId="0" applyFont="1" applyFill="1" applyBorder="1" applyAlignment="1">
      <alignment horizontal="center"/>
    </xf>
    <xf numFmtId="0" fontId="12" fillId="6" borderId="74" xfId="0" applyFont="1" applyFill="1" applyBorder="1" applyAlignment="1">
      <alignment horizontal="center"/>
    </xf>
    <xf numFmtId="0" fontId="12" fillId="6" borderId="55" xfId="0" applyFont="1" applyFill="1" applyBorder="1" applyAlignment="1">
      <alignment horizontal="center"/>
    </xf>
    <xf numFmtId="0" fontId="12" fillId="6" borderId="75" xfId="0" applyFont="1" applyFill="1" applyBorder="1" applyAlignment="1">
      <alignment horizontal="center"/>
    </xf>
    <xf numFmtId="0" fontId="12" fillId="6" borderId="56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76" xfId="0" applyFont="1" applyFill="1" applyBorder="1" applyAlignment="1">
      <alignment horizontal="center"/>
    </xf>
    <xf numFmtId="0" fontId="12" fillId="6" borderId="44" xfId="0" applyFont="1" applyFill="1" applyBorder="1" applyAlignment="1">
      <alignment horizontal="center"/>
    </xf>
    <xf numFmtId="0" fontId="12" fillId="6" borderId="77" xfId="0" applyFont="1" applyFill="1" applyBorder="1" applyAlignment="1">
      <alignment horizontal="center"/>
    </xf>
    <xf numFmtId="0" fontId="12" fillId="6" borderId="45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2" fillId="6" borderId="78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12" fillId="6" borderId="79" xfId="0" applyFont="1" applyFill="1" applyBorder="1" applyAlignment="1">
      <alignment horizontal="center"/>
    </xf>
    <xf numFmtId="0" fontId="12" fillId="6" borderId="63" xfId="0" applyFont="1" applyFill="1" applyBorder="1" applyAlignment="1">
      <alignment horizontal="center"/>
    </xf>
    <xf numFmtId="0" fontId="11" fillId="6" borderId="35" xfId="0" applyFont="1" applyFill="1" applyBorder="1" applyAlignment="1">
      <alignment horizontal="center"/>
    </xf>
    <xf numFmtId="0" fontId="11" fillId="8" borderId="35" xfId="0" applyFont="1" applyFill="1" applyBorder="1" applyAlignment="1">
      <alignment horizontal="center" vertical="center"/>
    </xf>
    <xf numFmtId="0" fontId="11" fillId="8" borderId="80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8" borderId="81" xfId="0" applyFont="1" applyFill="1" applyBorder="1" applyAlignment="1">
      <alignment horizontal="center" vertical="center"/>
    </xf>
    <xf numFmtId="0" fontId="11" fillId="8" borderId="5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7" borderId="51" xfId="0" applyFont="1" applyFill="1" applyBorder="1" applyAlignment="1">
      <alignment horizontal="center"/>
    </xf>
    <xf numFmtId="0" fontId="12" fillId="7" borderId="74" xfId="0" applyFont="1" applyFill="1" applyBorder="1" applyAlignment="1">
      <alignment horizontal="center"/>
    </xf>
    <xf numFmtId="0" fontId="12" fillId="7" borderId="55" xfId="0" applyFont="1" applyFill="1" applyBorder="1" applyAlignment="1">
      <alignment horizontal="center"/>
    </xf>
    <xf numFmtId="0" fontId="12" fillId="7" borderId="75" xfId="0" applyFont="1" applyFill="1" applyBorder="1" applyAlignment="1">
      <alignment horizontal="center"/>
    </xf>
    <xf numFmtId="0" fontId="12" fillId="7" borderId="56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2" fillId="7" borderId="78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2" fillId="7" borderId="79" xfId="0" applyFont="1" applyFill="1" applyBorder="1" applyAlignment="1">
      <alignment horizontal="center"/>
    </xf>
    <xf numFmtId="0" fontId="12" fillId="7" borderId="63" xfId="0" applyFont="1" applyFill="1" applyBorder="1" applyAlignment="1">
      <alignment horizontal="center"/>
    </xf>
    <xf numFmtId="0" fontId="11" fillId="7" borderId="82" xfId="0" applyFont="1" applyFill="1" applyBorder="1" applyAlignment="1">
      <alignment horizontal="center"/>
    </xf>
    <xf numFmtId="0" fontId="11" fillId="7" borderId="83" xfId="0" applyFont="1" applyFill="1" applyBorder="1" applyAlignment="1">
      <alignment horizontal="center"/>
    </xf>
    <xf numFmtId="0" fontId="11" fillId="7" borderId="84" xfId="0" applyFont="1" applyFill="1" applyBorder="1" applyAlignment="1">
      <alignment horizontal="center"/>
    </xf>
    <xf numFmtId="0" fontId="11" fillId="7" borderId="85" xfId="0" applyFont="1" applyFill="1" applyBorder="1" applyAlignment="1">
      <alignment horizontal="center"/>
    </xf>
    <xf numFmtId="0" fontId="11" fillId="7" borderId="86" xfId="0" applyFont="1" applyFill="1" applyBorder="1" applyAlignment="1">
      <alignment horizontal="center"/>
    </xf>
    <xf numFmtId="0" fontId="11" fillId="5" borderId="87" xfId="0" applyFont="1" applyFill="1" applyBorder="1" applyAlignment="1">
      <alignment horizontal="center"/>
    </xf>
    <xf numFmtId="0" fontId="11" fillId="5" borderId="88" xfId="0" applyFont="1" applyFill="1" applyBorder="1" applyAlignment="1">
      <alignment horizontal="center"/>
    </xf>
    <xf numFmtId="0" fontId="11" fillId="5" borderId="89" xfId="0" applyFont="1" applyFill="1" applyBorder="1" applyAlignment="1">
      <alignment horizontal="center"/>
    </xf>
    <xf numFmtId="0" fontId="11" fillId="5" borderId="90" xfId="0" applyFont="1" applyFill="1" applyBorder="1" applyAlignment="1">
      <alignment horizontal="center"/>
    </xf>
    <xf numFmtId="0" fontId="11" fillId="5" borderId="9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textRotation="90" wrapText="1"/>
    </xf>
    <xf numFmtId="0" fontId="12" fillId="2" borderId="53" xfId="0" applyFont="1" applyFill="1" applyBorder="1" applyAlignment="1">
      <alignment wrapText="1"/>
    </xf>
    <xf numFmtId="0" fontId="12" fillId="2" borderId="25" xfId="0" applyFont="1" applyFill="1" applyBorder="1" applyAlignment="1">
      <alignment wrapText="1"/>
    </xf>
    <xf numFmtId="0" fontId="12" fillId="2" borderId="27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1" fillId="2" borderId="92" xfId="0" applyFont="1" applyFill="1" applyBorder="1" applyAlignment="1">
      <alignment wrapText="1"/>
    </xf>
    <xf numFmtId="0" fontId="12" fillId="3" borderId="68" xfId="0" applyFont="1" applyFill="1" applyBorder="1" applyAlignment="1">
      <alignment wrapText="1"/>
    </xf>
    <xf numFmtId="0" fontId="12" fillId="3" borderId="25" xfId="0" applyFont="1" applyFill="1" applyBorder="1" applyAlignment="1">
      <alignment wrapText="1"/>
    </xf>
    <xf numFmtId="0" fontId="12" fillId="3" borderId="6" xfId="0" applyFont="1" applyFill="1" applyBorder="1" applyAlignment="1">
      <alignment wrapText="1"/>
    </xf>
    <xf numFmtId="0" fontId="11" fillId="3" borderId="92" xfId="0" applyFont="1" applyFill="1" applyBorder="1" applyAlignment="1">
      <alignment wrapText="1"/>
    </xf>
    <xf numFmtId="0" fontId="12" fillId="4" borderId="68" xfId="0" applyFont="1" applyFill="1" applyBorder="1" applyAlignment="1">
      <alignment wrapText="1"/>
    </xf>
    <xf numFmtId="0" fontId="12" fillId="4" borderId="25" xfId="0" applyFont="1" applyFill="1" applyBorder="1" applyAlignment="1">
      <alignment wrapText="1"/>
    </xf>
    <xf numFmtId="0" fontId="12" fillId="4" borderId="6" xfId="0" applyFont="1" applyFill="1" applyBorder="1" applyAlignment="1">
      <alignment wrapText="1"/>
    </xf>
    <xf numFmtId="0" fontId="11" fillId="4" borderId="92" xfId="0" applyFont="1" applyFill="1" applyBorder="1" applyAlignment="1">
      <alignment wrapText="1"/>
    </xf>
    <xf numFmtId="0" fontId="12" fillId="6" borderId="68" xfId="0" applyFont="1" applyFill="1" applyBorder="1" applyAlignment="1">
      <alignment wrapText="1"/>
    </xf>
    <xf numFmtId="0" fontId="12" fillId="6" borderId="25" xfId="0" applyFont="1" applyFill="1" applyBorder="1" applyAlignment="1">
      <alignment wrapText="1"/>
    </xf>
    <xf numFmtId="0" fontId="12" fillId="6" borderId="38" xfId="0" applyFont="1" applyFill="1" applyBorder="1" applyAlignment="1">
      <alignment wrapText="1"/>
    </xf>
    <xf numFmtId="0" fontId="11" fillId="6" borderId="28" xfId="0" applyFont="1" applyFill="1" applyBorder="1" applyAlignment="1">
      <alignment vertical="center" textRotation="90" wrapText="1"/>
    </xf>
    <xf numFmtId="0" fontId="12" fillId="6" borderId="27" xfId="0" applyFont="1" applyFill="1" applyBorder="1" applyAlignment="1">
      <alignment wrapText="1"/>
    </xf>
    <xf numFmtId="0" fontId="12" fillId="6" borderId="6" xfId="0" applyFont="1" applyFill="1" applyBorder="1" applyAlignment="1">
      <alignment wrapText="1"/>
    </xf>
    <xf numFmtId="0" fontId="11" fillId="6" borderId="33" xfId="0" applyFont="1" applyFill="1" applyBorder="1" applyAlignment="1">
      <alignment vertical="center" textRotation="90" wrapText="1"/>
    </xf>
    <xf numFmtId="0" fontId="11" fillId="6" borderId="92" xfId="0" applyFont="1" applyFill="1" applyBorder="1" applyAlignment="1">
      <alignment wrapText="1"/>
    </xf>
    <xf numFmtId="0" fontId="11" fillId="8" borderId="34" xfId="0" applyFont="1" applyFill="1" applyBorder="1" applyAlignment="1">
      <alignment horizontal="center" vertical="center" textRotation="90" wrapText="1"/>
    </xf>
    <xf numFmtId="0" fontId="11" fillId="8" borderId="92" xfId="0" applyFont="1" applyFill="1" applyBorder="1" applyAlignment="1">
      <alignment vertical="center" wrapText="1"/>
    </xf>
    <xf numFmtId="0" fontId="12" fillId="7" borderId="68" xfId="0" applyFont="1" applyFill="1" applyBorder="1" applyAlignment="1">
      <alignment wrapText="1"/>
    </xf>
    <xf numFmtId="0" fontId="12" fillId="7" borderId="6" xfId="0" applyFont="1" applyFill="1" applyBorder="1" applyAlignment="1">
      <alignment wrapText="1"/>
    </xf>
    <xf numFmtId="0" fontId="11" fillId="7" borderId="19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wrapText="1"/>
    </xf>
    <xf numFmtId="0" fontId="11" fillId="8" borderId="61" xfId="0" applyFont="1" applyFill="1" applyBorder="1" applyAlignment="1">
      <alignment horizontal="center" vertical="center"/>
    </xf>
    <xf numFmtId="0" fontId="11" fillId="8" borderId="36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2" borderId="31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93" xfId="0" applyFont="1" applyFill="1" applyBorder="1" applyAlignment="1">
      <alignment vertical="center" wrapText="1"/>
    </xf>
    <xf numFmtId="0" fontId="11" fillId="2" borderId="34" xfId="0" applyFont="1" applyFill="1" applyBorder="1" applyAlignment="1">
      <alignment vertical="center" wrapText="1"/>
    </xf>
    <xf numFmtId="0" fontId="12" fillId="3" borderId="94" xfId="0" applyFont="1" applyFill="1" applyBorder="1" applyAlignment="1">
      <alignment vertical="center" wrapText="1"/>
    </xf>
    <xf numFmtId="0" fontId="12" fillId="3" borderId="28" xfId="0" applyFont="1" applyFill="1" applyBorder="1" applyAlignment="1">
      <alignment vertical="center" wrapText="1"/>
    </xf>
    <xf numFmtId="0" fontId="12" fillId="3" borderId="3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3" borderId="27" xfId="0" applyFont="1" applyFill="1" applyBorder="1" applyAlignment="1">
      <alignment vertical="center" wrapText="1"/>
    </xf>
    <xf numFmtId="0" fontId="12" fillId="3" borderId="93" xfId="0" applyFont="1" applyFill="1" applyBorder="1" applyAlignment="1">
      <alignment vertical="center" wrapText="1"/>
    </xf>
    <xf numFmtId="0" fontId="11" fillId="3" borderId="33" xfId="0" applyFont="1" applyFill="1" applyBorder="1" applyAlignment="1">
      <alignment vertical="center" wrapText="1"/>
    </xf>
    <xf numFmtId="0" fontId="12" fillId="4" borderId="28" xfId="0" applyFont="1" applyFill="1" applyBorder="1" applyAlignment="1">
      <alignment vertical="center" wrapText="1"/>
    </xf>
    <xf numFmtId="0" fontId="12" fillId="4" borderId="27" xfId="0" applyFont="1" applyFill="1" applyBorder="1" applyAlignment="1">
      <alignment vertical="center" wrapText="1"/>
    </xf>
    <xf numFmtId="0" fontId="12" fillId="4" borderId="31" xfId="0" applyFont="1" applyFill="1" applyBorder="1" applyAlignment="1">
      <alignment vertical="center" wrapText="1"/>
    </xf>
    <xf numFmtId="0" fontId="12" fillId="4" borderId="93" xfId="0" applyFont="1" applyFill="1" applyBorder="1" applyAlignment="1">
      <alignment vertical="center" wrapText="1"/>
    </xf>
    <xf numFmtId="0" fontId="11" fillId="4" borderId="33" xfId="0" applyFont="1" applyFill="1" applyBorder="1" applyAlignment="1">
      <alignment vertical="center" wrapText="1"/>
    </xf>
    <xf numFmtId="0" fontId="12" fillId="6" borderId="28" xfId="0" applyFont="1" applyFill="1" applyBorder="1" applyAlignment="1">
      <alignment vertical="center" wrapText="1"/>
    </xf>
    <xf numFmtId="0" fontId="12" fillId="6" borderId="27" xfId="0" applyFont="1" applyFill="1" applyBorder="1" applyAlignment="1">
      <alignment vertical="center" wrapText="1"/>
    </xf>
    <xf numFmtId="0" fontId="12" fillId="6" borderId="31" xfId="0" applyFont="1" applyFill="1" applyBorder="1" applyAlignment="1">
      <alignment vertical="center" wrapText="1"/>
    </xf>
    <xf numFmtId="0" fontId="11" fillId="6" borderId="93" xfId="0" applyFont="1" applyFill="1" applyBorder="1" applyAlignment="1">
      <alignment vertical="center" wrapText="1"/>
    </xf>
    <xf numFmtId="0" fontId="11" fillId="8" borderId="28" xfId="0" applyFont="1" applyFill="1" applyBorder="1" applyAlignment="1">
      <alignment vertical="center" wrapText="1"/>
    </xf>
    <xf numFmtId="0" fontId="12" fillId="7" borderId="94" xfId="0" applyFont="1" applyFill="1" applyBorder="1" applyAlignment="1">
      <alignment vertical="center" wrapText="1"/>
    </xf>
    <xf numFmtId="0" fontId="12" fillId="7" borderId="28" xfId="0" applyFont="1" applyFill="1" applyBorder="1" applyAlignment="1">
      <alignment vertical="center" wrapText="1"/>
    </xf>
    <xf numFmtId="0" fontId="12" fillId="7" borderId="27" xfId="0" applyFont="1" applyFill="1" applyBorder="1" applyAlignment="1">
      <alignment vertical="center" wrapText="1"/>
    </xf>
    <xf numFmtId="0" fontId="12" fillId="7" borderId="33" xfId="0" applyFont="1" applyFill="1" applyBorder="1" applyAlignment="1">
      <alignment vertical="center" wrapText="1"/>
    </xf>
    <xf numFmtId="0" fontId="11" fillId="7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61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1" fillId="4" borderId="6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56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95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96" xfId="0" applyFont="1" applyFill="1" applyBorder="1" applyAlignment="1">
      <alignment horizontal="center" vertical="center"/>
    </xf>
    <xf numFmtId="0" fontId="11" fillId="6" borderId="61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2" fillId="7" borderId="97" xfId="0" applyFont="1" applyFill="1" applyBorder="1" applyAlignment="1">
      <alignment horizontal="center" vertical="center"/>
    </xf>
    <xf numFmtId="0" fontId="12" fillId="7" borderId="98" xfId="0" applyFont="1" applyFill="1" applyBorder="1" applyAlignment="1">
      <alignment horizontal="center" vertical="center"/>
    </xf>
    <xf numFmtId="0" fontId="12" fillId="7" borderId="68" xfId="0" applyFont="1" applyFill="1" applyBorder="1" applyAlignment="1">
      <alignment horizontal="center" vertical="center"/>
    </xf>
    <xf numFmtId="0" fontId="12" fillId="7" borderId="99" xfId="0" applyFont="1" applyFill="1" applyBorder="1" applyAlignment="1">
      <alignment horizontal="center" vertical="center"/>
    </xf>
    <xf numFmtId="0" fontId="12" fillId="7" borderId="56" xfId="0" applyFont="1" applyFill="1" applyBorder="1" applyAlignment="1">
      <alignment horizontal="center" vertical="center"/>
    </xf>
    <xf numFmtId="0" fontId="12" fillId="7" borderId="52" xfId="0" applyFont="1" applyFill="1" applyBorder="1" applyAlignment="1">
      <alignment horizontal="center" vertical="center"/>
    </xf>
    <xf numFmtId="0" fontId="12" fillId="7" borderId="53" xfId="0" applyFont="1" applyFill="1" applyBorder="1" applyAlignment="1">
      <alignment horizontal="center" vertical="center"/>
    </xf>
    <xf numFmtId="0" fontId="12" fillId="7" borderId="51" xfId="0" applyFont="1" applyFill="1" applyBorder="1" applyAlignment="1">
      <alignment horizontal="center" vertical="center"/>
    </xf>
    <xf numFmtId="0" fontId="12" fillId="7" borderId="49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1" fillId="7" borderId="61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  <xf numFmtId="0" fontId="11" fillId="5" borderId="61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2" borderId="34" xfId="0" applyFont="1" applyFill="1" applyBorder="1" applyAlignment="1">
      <alignment horizontal="center" vertical="center" textRotation="90" wrapText="1"/>
    </xf>
    <xf numFmtId="0" fontId="11" fillId="5" borderId="100" xfId="0" applyFont="1" applyFill="1" applyBorder="1" applyAlignment="1">
      <alignment horizontal="center" wrapText="1"/>
    </xf>
    <xf numFmtId="0" fontId="11" fillId="5" borderId="101" xfId="0" applyFont="1" applyFill="1" applyBorder="1" applyAlignment="1">
      <alignment horizontal="center" wrapText="1"/>
    </xf>
    <xf numFmtId="0" fontId="11" fillId="7" borderId="34" xfId="0" applyFont="1" applyFill="1" applyBorder="1" applyAlignment="1">
      <alignment horizontal="center" vertical="center" textRotation="90" wrapText="1"/>
    </xf>
    <xf numFmtId="0" fontId="11" fillId="3" borderId="34" xfId="0" applyFont="1" applyFill="1" applyBorder="1" applyAlignment="1">
      <alignment horizontal="center" vertical="center" textRotation="90" wrapText="1"/>
    </xf>
    <xf numFmtId="0" fontId="11" fillId="4" borderId="34" xfId="0" applyFont="1" applyFill="1" applyBorder="1" applyAlignment="1">
      <alignment horizontal="center" vertical="center" textRotation="90" wrapText="1"/>
    </xf>
    <xf numFmtId="0" fontId="11" fillId="6" borderId="20" xfId="0" applyFont="1" applyFill="1" applyBorder="1" applyAlignment="1">
      <alignment horizontal="center" vertical="center" textRotation="90" wrapText="1"/>
    </xf>
    <xf numFmtId="0" fontId="11" fillId="6" borderId="28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02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103" xfId="0" applyFont="1" applyBorder="1" applyAlignment="1">
      <alignment horizontal="center"/>
    </xf>
    <xf numFmtId="0" fontId="12" fillId="0" borderId="104" xfId="0" applyFont="1" applyBorder="1" applyAlignment="1">
      <alignment horizontal="center"/>
    </xf>
    <xf numFmtId="0" fontId="11" fillId="7" borderId="20" xfId="0" applyFont="1" applyFill="1" applyBorder="1" applyAlignment="1">
      <alignment horizontal="center" vertical="center" textRotation="90" wrapText="1"/>
    </xf>
    <xf numFmtId="0" fontId="11" fillId="7" borderId="28" xfId="0" applyFont="1" applyFill="1" applyBorder="1" applyAlignment="1">
      <alignment horizontal="center" vertical="center" textRotation="90" wrapText="1"/>
    </xf>
    <xf numFmtId="0" fontId="11" fillId="7" borderId="33" xfId="0" applyFont="1" applyFill="1" applyBorder="1" applyAlignment="1">
      <alignment horizontal="center" vertical="center" textRotation="90" wrapText="1"/>
    </xf>
    <xf numFmtId="0" fontId="11" fillId="5" borderId="64" xfId="0" applyFont="1" applyFill="1" applyBorder="1" applyAlignment="1">
      <alignment horizontal="center" vertical="center" wrapText="1"/>
    </xf>
    <xf numFmtId="0" fontId="11" fillId="5" borderId="92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textRotation="90" wrapText="1"/>
    </xf>
    <xf numFmtId="0" fontId="11" fillId="2" borderId="28" xfId="0" applyFont="1" applyFill="1" applyBorder="1" applyAlignment="1">
      <alignment horizontal="center" vertical="center" textRotation="90" wrapText="1"/>
    </xf>
    <xf numFmtId="0" fontId="11" fillId="2" borderId="33" xfId="0" applyFont="1" applyFill="1" applyBorder="1" applyAlignment="1">
      <alignment horizontal="center" vertical="center" textRotation="90" wrapText="1"/>
    </xf>
    <xf numFmtId="0" fontId="11" fillId="3" borderId="20" xfId="0" applyFont="1" applyFill="1" applyBorder="1" applyAlignment="1">
      <alignment horizontal="center" vertical="center" textRotation="90" wrapText="1"/>
    </xf>
    <xf numFmtId="0" fontId="11" fillId="3" borderId="28" xfId="0" applyFont="1" applyFill="1" applyBorder="1" applyAlignment="1">
      <alignment horizontal="center" vertical="center" textRotation="90" wrapText="1"/>
    </xf>
    <xf numFmtId="0" fontId="11" fillId="3" borderId="33" xfId="0" applyFont="1" applyFill="1" applyBorder="1" applyAlignment="1">
      <alignment horizontal="center" vertical="center" textRotation="90" wrapText="1"/>
    </xf>
    <xf numFmtId="0" fontId="11" fillId="4" borderId="28" xfId="0" applyFont="1" applyFill="1" applyBorder="1" applyAlignment="1">
      <alignment horizontal="center" vertical="center" textRotation="90" wrapText="1"/>
    </xf>
    <xf numFmtId="0" fontId="11" fillId="4" borderId="33" xfId="0" applyFont="1" applyFill="1" applyBorder="1" applyAlignment="1">
      <alignment horizontal="center" vertical="center" textRotation="90" wrapText="1"/>
    </xf>
    <xf numFmtId="0" fontId="11" fillId="6" borderId="33" xfId="0" applyFont="1" applyFill="1" applyBorder="1" applyAlignment="1">
      <alignment horizontal="center" vertical="center" textRotation="90" wrapText="1"/>
    </xf>
    <xf numFmtId="0" fontId="12" fillId="0" borderId="68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5" borderId="64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 vertical="center" textRotation="90"/>
    </xf>
    <xf numFmtId="0" fontId="10" fillId="2" borderId="28" xfId="0" applyFont="1" applyFill="1" applyBorder="1" applyAlignment="1">
      <alignment horizontal="center" vertical="center" textRotation="90"/>
    </xf>
    <xf numFmtId="0" fontId="10" fillId="2" borderId="33" xfId="0" applyFont="1" applyFill="1" applyBorder="1" applyAlignment="1">
      <alignment horizontal="center" vertical="center" textRotation="90"/>
    </xf>
    <xf numFmtId="0" fontId="10" fillId="3" borderId="28" xfId="0" applyFont="1" applyFill="1" applyBorder="1" applyAlignment="1">
      <alignment horizontal="center" vertical="center" textRotation="90"/>
    </xf>
    <xf numFmtId="0" fontId="10" fillId="4" borderId="20" xfId="0" applyFont="1" applyFill="1" applyBorder="1" applyAlignment="1">
      <alignment horizontal="center" vertical="center" textRotation="90"/>
    </xf>
    <xf numFmtId="0" fontId="10" fillId="4" borderId="28" xfId="0" applyFont="1" applyFill="1" applyBorder="1" applyAlignment="1">
      <alignment horizontal="center" vertical="center" textRotation="90"/>
    </xf>
    <xf numFmtId="0" fontId="10" fillId="4" borderId="33" xfId="0" applyFont="1" applyFill="1" applyBorder="1" applyAlignment="1">
      <alignment horizontal="center" vertical="center" textRotation="90"/>
    </xf>
    <xf numFmtId="0" fontId="10" fillId="3" borderId="102" xfId="0" applyFont="1" applyFill="1" applyBorder="1" applyAlignment="1">
      <alignment horizontal="center" vertical="center" textRotation="90"/>
    </xf>
    <xf numFmtId="0" fontId="10" fillId="3" borderId="10" xfId="0" applyFont="1" applyFill="1" applyBorder="1" applyAlignment="1">
      <alignment horizontal="center" vertical="center" textRotation="90"/>
    </xf>
    <xf numFmtId="0" fontId="10" fillId="3" borderId="70" xfId="0" applyFont="1" applyFill="1" applyBorder="1" applyAlignment="1">
      <alignment horizontal="center" vertical="center" textRotation="90"/>
    </xf>
    <xf numFmtId="0" fontId="9" fillId="0" borderId="103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5" borderId="7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7" fillId="3" borderId="102" xfId="0" applyFont="1" applyFill="1" applyBorder="1" applyAlignment="1">
      <alignment horizontal="center" vertical="center" textRotation="90"/>
    </xf>
    <xf numFmtId="0" fontId="7" fillId="3" borderId="10" xfId="0" applyFont="1" applyFill="1" applyBorder="1" applyAlignment="1">
      <alignment horizontal="center" vertical="center" textRotation="90"/>
    </xf>
    <xf numFmtId="0" fontId="7" fillId="3" borderId="70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7" fillId="6" borderId="102" xfId="0" applyFont="1" applyFill="1" applyBorder="1" applyAlignment="1">
      <alignment horizontal="center" vertical="center" textRotation="90"/>
    </xf>
    <xf numFmtId="0" fontId="7" fillId="6" borderId="10" xfId="0" applyFont="1" applyFill="1" applyBorder="1" applyAlignment="1">
      <alignment horizontal="center" vertical="center" textRotation="90"/>
    </xf>
    <xf numFmtId="0" fontId="7" fillId="6" borderId="70" xfId="0" applyFont="1" applyFill="1" applyBorder="1" applyAlignment="1">
      <alignment horizontal="center" vertical="center" textRotation="90"/>
    </xf>
    <xf numFmtId="0" fontId="2" fillId="0" borderId="103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16.421875" style="11" customWidth="1"/>
    <col min="2" max="2" width="12.7109375" style="11" customWidth="1"/>
    <col min="3" max="3" width="11.28125" style="11" customWidth="1"/>
    <col min="4" max="16384" width="9.140625" style="11" customWidth="1"/>
  </cols>
  <sheetData>
    <row r="1" spans="1:4" ht="17.25" thickBot="1">
      <c r="A1" s="551" t="s">
        <v>86</v>
      </c>
      <c r="B1" s="551"/>
      <c r="C1" s="551"/>
      <c r="D1" s="551"/>
    </row>
    <row r="2" spans="1:4" ht="22.5" customHeight="1" thickBot="1" thickTop="1">
      <c r="A2" s="11" t="s">
        <v>83</v>
      </c>
      <c r="B2" s="12" t="s">
        <v>4</v>
      </c>
      <c r="C2" s="13" t="s">
        <v>77</v>
      </c>
      <c r="D2" s="14" t="s">
        <v>1</v>
      </c>
    </row>
    <row r="3" spans="1:4" ht="22.5" customHeight="1" thickTop="1">
      <c r="A3" s="238" t="s">
        <v>5</v>
      </c>
      <c r="B3" s="239">
        <v>10084</v>
      </c>
      <c r="C3" s="240">
        <v>1081</v>
      </c>
      <c r="D3" s="241">
        <v>11165</v>
      </c>
    </row>
    <row r="4" spans="1:4" ht="22.5" customHeight="1">
      <c r="A4" s="242" t="s">
        <v>64</v>
      </c>
      <c r="B4" s="243">
        <v>825</v>
      </c>
      <c r="C4" s="244">
        <v>146</v>
      </c>
      <c r="D4" s="245">
        <v>971</v>
      </c>
    </row>
    <row r="5" spans="1:4" ht="22.5" customHeight="1" thickBot="1">
      <c r="A5" s="246" t="s">
        <v>1</v>
      </c>
      <c r="B5" s="247">
        <v>10909</v>
      </c>
      <c r="C5" s="248">
        <v>1227</v>
      </c>
      <c r="D5" s="249">
        <v>12136</v>
      </c>
    </row>
    <row r="6" ht="16.5" thickTop="1"/>
  </sheetData>
  <mergeCells count="1">
    <mergeCell ref="A1:D1"/>
  </mergeCells>
  <printOptions horizontalCentered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421875" style="381" customWidth="1"/>
    <col min="2" max="2" width="30.140625" style="408" customWidth="1"/>
    <col min="3" max="26" width="9.57421875" style="380" customWidth="1"/>
    <col min="27" max="16384" width="9.140625" style="273" customWidth="1"/>
  </cols>
  <sheetData>
    <row r="1" spans="1:2" s="272" customFormat="1" ht="24" customHeight="1" thickBot="1">
      <c r="A1" s="560" t="s">
        <v>63</v>
      </c>
      <c r="B1" s="560"/>
    </row>
    <row r="2" spans="1:26" ht="24" customHeight="1" thickTop="1">
      <c r="A2" s="560"/>
      <c r="B2" s="560"/>
      <c r="C2" s="563" t="s">
        <v>88</v>
      </c>
      <c r="D2" s="561"/>
      <c r="E2" s="562"/>
      <c r="F2" s="563">
        <v>1</v>
      </c>
      <c r="G2" s="561"/>
      <c r="H2" s="562"/>
      <c r="I2" s="563">
        <v>2</v>
      </c>
      <c r="J2" s="561"/>
      <c r="K2" s="562"/>
      <c r="L2" s="563">
        <v>3</v>
      </c>
      <c r="M2" s="561"/>
      <c r="N2" s="562"/>
      <c r="O2" s="563">
        <v>4</v>
      </c>
      <c r="P2" s="561"/>
      <c r="Q2" s="562"/>
      <c r="R2" s="563">
        <v>5</v>
      </c>
      <c r="S2" s="561"/>
      <c r="T2" s="562"/>
      <c r="U2" s="564" t="s">
        <v>0</v>
      </c>
      <c r="V2" s="565"/>
      <c r="W2" s="566"/>
      <c r="X2" s="561" t="s">
        <v>1</v>
      </c>
      <c r="Y2" s="561"/>
      <c r="Z2" s="562"/>
    </row>
    <row r="3" spans="2:26" ht="24" customHeight="1" thickBot="1">
      <c r="B3" s="271"/>
      <c r="C3" s="274" t="s">
        <v>121</v>
      </c>
      <c r="D3" s="275" t="s">
        <v>122</v>
      </c>
      <c r="E3" s="276" t="s">
        <v>1</v>
      </c>
      <c r="F3" s="274" t="s">
        <v>121</v>
      </c>
      <c r="G3" s="275" t="s">
        <v>122</v>
      </c>
      <c r="H3" s="276" t="s">
        <v>1</v>
      </c>
      <c r="I3" s="274" t="s">
        <v>121</v>
      </c>
      <c r="J3" s="275" t="s">
        <v>122</v>
      </c>
      <c r="K3" s="276" t="s">
        <v>1</v>
      </c>
      <c r="L3" s="274" t="s">
        <v>121</v>
      </c>
      <c r="M3" s="275" t="s">
        <v>122</v>
      </c>
      <c r="N3" s="276" t="s">
        <v>1</v>
      </c>
      <c r="O3" s="274" t="s">
        <v>121</v>
      </c>
      <c r="P3" s="275" t="s">
        <v>122</v>
      </c>
      <c r="Q3" s="276" t="s">
        <v>1</v>
      </c>
      <c r="R3" s="274" t="s">
        <v>121</v>
      </c>
      <c r="S3" s="275" t="s">
        <v>122</v>
      </c>
      <c r="T3" s="276" t="s">
        <v>1</v>
      </c>
      <c r="U3" s="274" t="s">
        <v>121</v>
      </c>
      <c r="V3" s="275" t="s">
        <v>122</v>
      </c>
      <c r="W3" s="276" t="s">
        <v>1</v>
      </c>
      <c r="X3" s="274" t="s">
        <v>121</v>
      </c>
      <c r="Y3" s="275" t="s">
        <v>122</v>
      </c>
      <c r="Z3" s="276" t="s">
        <v>1</v>
      </c>
    </row>
    <row r="4" spans="1:26" ht="15" thickBot="1" thickTop="1">
      <c r="A4" s="552" t="s">
        <v>104</v>
      </c>
      <c r="B4" s="382" t="s">
        <v>6</v>
      </c>
      <c r="C4" s="277">
        <v>9</v>
      </c>
      <c r="D4" s="278">
        <v>11</v>
      </c>
      <c r="E4" s="279">
        <v>20</v>
      </c>
      <c r="F4" s="277">
        <v>0</v>
      </c>
      <c r="G4" s="278">
        <v>0</v>
      </c>
      <c r="H4" s="279">
        <v>0</v>
      </c>
      <c r="I4" s="277">
        <v>12</v>
      </c>
      <c r="J4" s="278">
        <v>5</v>
      </c>
      <c r="K4" s="279">
        <v>17</v>
      </c>
      <c r="L4" s="277">
        <v>8</v>
      </c>
      <c r="M4" s="278">
        <v>6</v>
      </c>
      <c r="N4" s="279">
        <v>14</v>
      </c>
      <c r="O4" s="277">
        <v>21</v>
      </c>
      <c r="P4" s="278">
        <v>16</v>
      </c>
      <c r="Q4" s="279">
        <v>37</v>
      </c>
      <c r="R4" s="277">
        <v>0</v>
      </c>
      <c r="S4" s="278">
        <v>0</v>
      </c>
      <c r="T4" s="279">
        <v>0</v>
      </c>
      <c r="U4" s="277">
        <v>0</v>
      </c>
      <c r="V4" s="278">
        <v>0</v>
      </c>
      <c r="W4" s="280">
        <v>0</v>
      </c>
      <c r="X4" s="281">
        <v>50</v>
      </c>
      <c r="Y4" s="278">
        <v>38</v>
      </c>
      <c r="Z4" s="279">
        <v>88</v>
      </c>
    </row>
    <row r="5" spans="1:26" ht="15" thickBot="1" thickTop="1">
      <c r="A5" s="552"/>
      <c r="B5" s="383" t="s">
        <v>7</v>
      </c>
      <c r="C5" s="282">
        <v>43</v>
      </c>
      <c r="D5" s="283">
        <v>16</v>
      </c>
      <c r="E5" s="284">
        <v>59</v>
      </c>
      <c r="F5" s="282">
        <v>1</v>
      </c>
      <c r="G5" s="283">
        <v>0</v>
      </c>
      <c r="H5" s="284">
        <v>1</v>
      </c>
      <c r="I5" s="282">
        <v>30</v>
      </c>
      <c r="J5" s="283">
        <v>12</v>
      </c>
      <c r="K5" s="284">
        <v>42</v>
      </c>
      <c r="L5" s="282">
        <v>30</v>
      </c>
      <c r="M5" s="283">
        <v>14</v>
      </c>
      <c r="N5" s="284">
        <v>44</v>
      </c>
      <c r="O5" s="282">
        <v>48</v>
      </c>
      <c r="P5" s="283">
        <v>23</v>
      </c>
      <c r="Q5" s="284">
        <v>71</v>
      </c>
      <c r="R5" s="282">
        <v>0</v>
      </c>
      <c r="S5" s="283">
        <v>0</v>
      </c>
      <c r="T5" s="284">
        <v>0</v>
      </c>
      <c r="U5" s="282">
        <v>0</v>
      </c>
      <c r="V5" s="283">
        <v>0</v>
      </c>
      <c r="W5" s="285">
        <v>0</v>
      </c>
      <c r="X5" s="286">
        <v>152</v>
      </c>
      <c r="Y5" s="283">
        <v>65</v>
      </c>
      <c r="Z5" s="284">
        <v>217</v>
      </c>
    </row>
    <row r="6" spans="1:26" ht="15" thickBot="1" thickTop="1">
      <c r="A6" s="552"/>
      <c r="B6" s="383" t="s">
        <v>8</v>
      </c>
      <c r="C6" s="282">
        <v>1</v>
      </c>
      <c r="D6" s="283">
        <v>1</v>
      </c>
      <c r="E6" s="284">
        <v>2</v>
      </c>
      <c r="F6" s="282">
        <v>0</v>
      </c>
      <c r="G6" s="283">
        <v>0</v>
      </c>
      <c r="H6" s="284">
        <v>0</v>
      </c>
      <c r="I6" s="282">
        <v>0</v>
      </c>
      <c r="J6" s="283">
        <v>0</v>
      </c>
      <c r="K6" s="284">
        <v>0</v>
      </c>
      <c r="L6" s="282">
        <v>1</v>
      </c>
      <c r="M6" s="283">
        <v>1</v>
      </c>
      <c r="N6" s="284">
        <v>2</v>
      </c>
      <c r="O6" s="282">
        <v>4</v>
      </c>
      <c r="P6" s="283">
        <v>2</v>
      </c>
      <c r="Q6" s="284">
        <v>6</v>
      </c>
      <c r="R6" s="282">
        <v>0</v>
      </c>
      <c r="S6" s="283">
        <v>0</v>
      </c>
      <c r="T6" s="284">
        <v>0</v>
      </c>
      <c r="U6" s="282">
        <v>0</v>
      </c>
      <c r="V6" s="283">
        <v>0</v>
      </c>
      <c r="W6" s="285">
        <v>0</v>
      </c>
      <c r="X6" s="286">
        <v>6</v>
      </c>
      <c r="Y6" s="283">
        <v>4</v>
      </c>
      <c r="Z6" s="284">
        <v>10</v>
      </c>
    </row>
    <row r="7" spans="1:26" ht="15" thickBot="1" thickTop="1">
      <c r="A7" s="552"/>
      <c r="B7" s="383" t="s">
        <v>9</v>
      </c>
      <c r="C7" s="282">
        <v>3</v>
      </c>
      <c r="D7" s="283">
        <v>2</v>
      </c>
      <c r="E7" s="284">
        <v>5</v>
      </c>
      <c r="F7" s="282">
        <v>0</v>
      </c>
      <c r="G7" s="283">
        <v>0</v>
      </c>
      <c r="H7" s="284">
        <v>0</v>
      </c>
      <c r="I7" s="282">
        <v>3</v>
      </c>
      <c r="J7" s="283">
        <v>2</v>
      </c>
      <c r="K7" s="284">
        <v>5</v>
      </c>
      <c r="L7" s="282">
        <v>4</v>
      </c>
      <c r="M7" s="283">
        <v>5</v>
      </c>
      <c r="N7" s="284">
        <v>9</v>
      </c>
      <c r="O7" s="282">
        <v>16</v>
      </c>
      <c r="P7" s="283">
        <v>15</v>
      </c>
      <c r="Q7" s="284">
        <v>31</v>
      </c>
      <c r="R7" s="282">
        <v>0</v>
      </c>
      <c r="S7" s="283">
        <v>0</v>
      </c>
      <c r="T7" s="284">
        <v>0</v>
      </c>
      <c r="U7" s="282">
        <v>0</v>
      </c>
      <c r="V7" s="283">
        <v>1</v>
      </c>
      <c r="W7" s="285">
        <v>1</v>
      </c>
      <c r="X7" s="286">
        <v>26</v>
      </c>
      <c r="Y7" s="283">
        <v>25</v>
      </c>
      <c r="Z7" s="284">
        <v>51</v>
      </c>
    </row>
    <row r="8" spans="1:26" ht="15" thickBot="1" thickTop="1">
      <c r="A8" s="552"/>
      <c r="B8" s="383" t="s">
        <v>10</v>
      </c>
      <c r="C8" s="282">
        <v>1</v>
      </c>
      <c r="D8" s="283">
        <v>0</v>
      </c>
      <c r="E8" s="284">
        <v>1</v>
      </c>
      <c r="F8" s="282">
        <v>0</v>
      </c>
      <c r="G8" s="283">
        <v>0</v>
      </c>
      <c r="H8" s="284">
        <v>0</v>
      </c>
      <c r="I8" s="282">
        <v>1</v>
      </c>
      <c r="J8" s="283">
        <v>1</v>
      </c>
      <c r="K8" s="284">
        <v>2</v>
      </c>
      <c r="L8" s="282">
        <v>2</v>
      </c>
      <c r="M8" s="283">
        <v>1</v>
      </c>
      <c r="N8" s="284">
        <v>3</v>
      </c>
      <c r="O8" s="282">
        <v>2</v>
      </c>
      <c r="P8" s="283">
        <v>5</v>
      </c>
      <c r="Q8" s="284">
        <v>7</v>
      </c>
      <c r="R8" s="282">
        <v>0</v>
      </c>
      <c r="S8" s="283">
        <v>0</v>
      </c>
      <c r="T8" s="284">
        <v>0</v>
      </c>
      <c r="U8" s="282">
        <v>0</v>
      </c>
      <c r="V8" s="283">
        <v>0</v>
      </c>
      <c r="W8" s="285">
        <v>0</v>
      </c>
      <c r="X8" s="286">
        <v>6</v>
      </c>
      <c r="Y8" s="283">
        <v>7</v>
      </c>
      <c r="Z8" s="284">
        <v>13</v>
      </c>
    </row>
    <row r="9" spans="1:26" ht="15" thickBot="1" thickTop="1">
      <c r="A9" s="552"/>
      <c r="B9" s="383" t="s">
        <v>11</v>
      </c>
      <c r="C9" s="282">
        <v>8</v>
      </c>
      <c r="D9" s="283">
        <v>4</v>
      </c>
      <c r="E9" s="284">
        <v>12</v>
      </c>
      <c r="F9" s="282">
        <v>0</v>
      </c>
      <c r="G9" s="283">
        <v>0</v>
      </c>
      <c r="H9" s="284">
        <v>0</v>
      </c>
      <c r="I9" s="282">
        <v>10</v>
      </c>
      <c r="J9" s="283">
        <v>2</v>
      </c>
      <c r="K9" s="284">
        <v>12</v>
      </c>
      <c r="L9" s="282">
        <v>4</v>
      </c>
      <c r="M9" s="283">
        <v>4</v>
      </c>
      <c r="N9" s="284">
        <v>8</v>
      </c>
      <c r="O9" s="282">
        <v>30</v>
      </c>
      <c r="P9" s="283">
        <v>8</v>
      </c>
      <c r="Q9" s="284">
        <v>38</v>
      </c>
      <c r="R9" s="282">
        <v>0</v>
      </c>
      <c r="S9" s="283">
        <v>0</v>
      </c>
      <c r="T9" s="284">
        <v>0</v>
      </c>
      <c r="U9" s="282">
        <v>0</v>
      </c>
      <c r="V9" s="283">
        <v>0</v>
      </c>
      <c r="W9" s="285">
        <v>0</v>
      </c>
      <c r="X9" s="286">
        <v>52</v>
      </c>
      <c r="Y9" s="283">
        <v>18</v>
      </c>
      <c r="Z9" s="284">
        <v>70</v>
      </c>
    </row>
    <row r="10" spans="1:26" ht="15" thickBot="1" thickTop="1">
      <c r="A10" s="552"/>
      <c r="B10" s="383" t="s">
        <v>12</v>
      </c>
      <c r="C10" s="282">
        <v>13</v>
      </c>
      <c r="D10" s="283">
        <v>17</v>
      </c>
      <c r="E10" s="284">
        <v>30</v>
      </c>
      <c r="F10" s="282">
        <v>0</v>
      </c>
      <c r="G10" s="283">
        <v>1</v>
      </c>
      <c r="H10" s="284">
        <v>1</v>
      </c>
      <c r="I10" s="282">
        <v>12</v>
      </c>
      <c r="J10" s="283">
        <v>15</v>
      </c>
      <c r="K10" s="284">
        <v>27</v>
      </c>
      <c r="L10" s="282">
        <v>17</v>
      </c>
      <c r="M10" s="283">
        <v>21</v>
      </c>
      <c r="N10" s="284">
        <v>38</v>
      </c>
      <c r="O10" s="282">
        <v>32</v>
      </c>
      <c r="P10" s="283">
        <v>40</v>
      </c>
      <c r="Q10" s="284">
        <v>72</v>
      </c>
      <c r="R10" s="282">
        <v>0</v>
      </c>
      <c r="S10" s="283">
        <v>0</v>
      </c>
      <c r="T10" s="284">
        <v>0</v>
      </c>
      <c r="U10" s="282">
        <v>0</v>
      </c>
      <c r="V10" s="283">
        <v>0</v>
      </c>
      <c r="W10" s="285">
        <v>0</v>
      </c>
      <c r="X10" s="286">
        <v>74</v>
      </c>
      <c r="Y10" s="283">
        <v>94</v>
      </c>
      <c r="Z10" s="284">
        <v>168</v>
      </c>
    </row>
    <row r="11" spans="1:26" ht="28.5" thickBot="1" thickTop="1">
      <c r="A11" s="552"/>
      <c r="B11" s="383" t="s">
        <v>13</v>
      </c>
      <c r="C11" s="282">
        <v>16</v>
      </c>
      <c r="D11" s="283">
        <v>3</v>
      </c>
      <c r="E11" s="284">
        <v>19</v>
      </c>
      <c r="F11" s="282">
        <v>0</v>
      </c>
      <c r="G11" s="283">
        <v>0</v>
      </c>
      <c r="H11" s="284">
        <v>0</v>
      </c>
      <c r="I11" s="282">
        <v>11</v>
      </c>
      <c r="J11" s="283">
        <v>5</v>
      </c>
      <c r="K11" s="284">
        <v>16</v>
      </c>
      <c r="L11" s="282">
        <v>15</v>
      </c>
      <c r="M11" s="283">
        <v>3</v>
      </c>
      <c r="N11" s="284">
        <v>18</v>
      </c>
      <c r="O11" s="282">
        <v>41</v>
      </c>
      <c r="P11" s="283">
        <v>2</v>
      </c>
      <c r="Q11" s="284">
        <v>43</v>
      </c>
      <c r="R11" s="282">
        <v>0</v>
      </c>
      <c r="S11" s="283">
        <v>0</v>
      </c>
      <c r="T11" s="284">
        <v>0</v>
      </c>
      <c r="U11" s="282">
        <v>0</v>
      </c>
      <c r="V11" s="283">
        <v>0</v>
      </c>
      <c r="W11" s="285">
        <v>0</v>
      </c>
      <c r="X11" s="286">
        <v>83</v>
      </c>
      <c r="Y11" s="283">
        <v>13</v>
      </c>
      <c r="Z11" s="284">
        <v>96</v>
      </c>
    </row>
    <row r="12" spans="1:26" ht="15" thickBot="1" thickTop="1">
      <c r="A12" s="552"/>
      <c r="B12" s="384" t="s">
        <v>14</v>
      </c>
      <c r="C12" s="282">
        <v>10</v>
      </c>
      <c r="D12" s="283">
        <v>16</v>
      </c>
      <c r="E12" s="284">
        <v>26</v>
      </c>
      <c r="F12" s="282">
        <v>0</v>
      </c>
      <c r="G12" s="283">
        <v>0</v>
      </c>
      <c r="H12" s="284">
        <v>0</v>
      </c>
      <c r="I12" s="282">
        <v>9</v>
      </c>
      <c r="J12" s="283">
        <v>12</v>
      </c>
      <c r="K12" s="284">
        <v>21</v>
      </c>
      <c r="L12" s="282">
        <v>11</v>
      </c>
      <c r="M12" s="283">
        <v>11</v>
      </c>
      <c r="N12" s="284">
        <v>22</v>
      </c>
      <c r="O12" s="282">
        <v>0</v>
      </c>
      <c r="P12" s="283">
        <v>0</v>
      </c>
      <c r="Q12" s="284">
        <v>0</v>
      </c>
      <c r="R12" s="282">
        <v>0</v>
      </c>
      <c r="S12" s="283">
        <v>0</v>
      </c>
      <c r="T12" s="284">
        <v>0</v>
      </c>
      <c r="U12" s="282">
        <v>0</v>
      </c>
      <c r="V12" s="283">
        <v>1</v>
      </c>
      <c r="W12" s="285">
        <v>1</v>
      </c>
      <c r="X12" s="286">
        <v>30</v>
      </c>
      <c r="Y12" s="283">
        <v>40</v>
      </c>
      <c r="Z12" s="284">
        <v>70</v>
      </c>
    </row>
    <row r="13" spans="1:26" ht="15" thickBot="1" thickTop="1">
      <c r="A13" s="552"/>
      <c r="B13" s="384" t="s">
        <v>15</v>
      </c>
      <c r="C13" s="282">
        <v>2</v>
      </c>
      <c r="D13" s="283">
        <v>1</v>
      </c>
      <c r="E13" s="284">
        <v>3</v>
      </c>
      <c r="F13" s="282">
        <v>1</v>
      </c>
      <c r="G13" s="283">
        <v>0</v>
      </c>
      <c r="H13" s="284">
        <v>1</v>
      </c>
      <c r="I13" s="282">
        <v>1</v>
      </c>
      <c r="J13" s="283">
        <v>2</v>
      </c>
      <c r="K13" s="284">
        <v>3</v>
      </c>
      <c r="L13" s="282">
        <v>2</v>
      </c>
      <c r="M13" s="283">
        <v>3</v>
      </c>
      <c r="N13" s="284">
        <v>5</v>
      </c>
      <c r="O13" s="282">
        <v>4</v>
      </c>
      <c r="P13" s="283">
        <v>9</v>
      </c>
      <c r="Q13" s="284">
        <v>13</v>
      </c>
      <c r="R13" s="282">
        <v>0</v>
      </c>
      <c r="S13" s="283">
        <v>0</v>
      </c>
      <c r="T13" s="284">
        <v>0</v>
      </c>
      <c r="U13" s="282">
        <v>0</v>
      </c>
      <c r="V13" s="283">
        <v>0</v>
      </c>
      <c r="W13" s="285">
        <v>0</v>
      </c>
      <c r="X13" s="286">
        <v>10</v>
      </c>
      <c r="Y13" s="283">
        <v>15</v>
      </c>
      <c r="Z13" s="284">
        <v>25</v>
      </c>
    </row>
    <row r="14" spans="1:26" ht="15" thickBot="1" thickTop="1">
      <c r="A14" s="552"/>
      <c r="B14" s="383" t="s">
        <v>16</v>
      </c>
      <c r="C14" s="282">
        <v>4</v>
      </c>
      <c r="D14" s="283">
        <v>1</v>
      </c>
      <c r="E14" s="284">
        <v>5</v>
      </c>
      <c r="F14" s="282">
        <v>0</v>
      </c>
      <c r="G14" s="283">
        <v>0</v>
      </c>
      <c r="H14" s="284">
        <v>0</v>
      </c>
      <c r="I14" s="282">
        <v>5</v>
      </c>
      <c r="J14" s="283">
        <v>1</v>
      </c>
      <c r="K14" s="284">
        <v>6</v>
      </c>
      <c r="L14" s="282">
        <v>5</v>
      </c>
      <c r="M14" s="283">
        <v>3</v>
      </c>
      <c r="N14" s="284">
        <v>8</v>
      </c>
      <c r="O14" s="282">
        <v>6</v>
      </c>
      <c r="P14" s="283">
        <v>5</v>
      </c>
      <c r="Q14" s="284">
        <v>11</v>
      </c>
      <c r="R14" s="282">
        <v>0</v>
      </c>
      <c r="S14" s="283">
        <v>0</v>
      </c>
      <c r="T14" s="284">
        <v>0</v>
      </c>
      <c r="U14" s="282">
        <v>0</v>
      </c>
      <c r="V14" s="283">
        <v>0</v>
      </c>
      <c r="W14" s="285">
        <v>0</v>
      </c>
      <c r="X14" s="286">
        <v>20</v>
      </c>
      <c r="Y14" s="283">
        <v>10</v>
      </c>
      <c r="Z14" s="284">
        <v>30</v>
      </c>
    </row>
    <row r="15" spans="1:26" ht="15" thickBot="1" thickTop="1">
      <c r="A15" s="552"/>
      <c r="B15" s="385" t="s">
        <v>17</v>
      </c>
      <c r="C15" s="287">
        <v>4</v>
      </c>
      <c r="D15" s="288">
        <v>5</v>
      </c>
      <c r="E15" s="289">
        <v>9</v>
      </c>
      <c r="F15" s="287">
        <v>0</v>
      </c>
      <c r="G15" s="288">
        <v>0</v>
      </c>
      <c r="H15" s="289">
        <v>0</v>
      </c>
      <c r="I15" s="287">
        <v>5</v>
      </c>
      <c r="J15" s="288">
        <v>0</v>
      </c>
      <c r="K15" s="289">
        <v>5</v>
      </c>
      <c r="L15" s="287">
        <v>2</v>
      </c>
      <c r="M15" s="288">
        <v>3</v>
      </c>
      <c r="N15" s="289">
        <v>5</v>
      </c>
      <c r="O15" s="287">
        <v>9</v>
      </c>
      <c r="P15" s="288">
        <v>4</v>
      </c>
      <c r="Q15" s="289">
        <v>13</v>
      </c>
      <c r="R15" s="287">
        <v>0</v>
      </c>
      <c r="S15" s="288">
        <v>0</v>
      </c>
      <c r="T15" s="289">
        <v>0</v>
      </c>
      <c r="U15" s="287">
        <v>0</v>
      </c>
      <c r="V15" s="288">
        <v>0</v>
      </c>
      <c r="W15" s="290">
        <v>0</v>
      </c>
      <c r="X15" s="291">
        <v>20</v>
      </c>
      <c r="Y15" s="288">
        <v>12</v>
      </c>
      <c r="Z15" s="289">
        <v>32</v>
      </c>
    </row>
    <row r="16" spans="1:26" s="297" customFormat="1" ht="15.75" thickBot="1" thickTop="1">
      <c r="A16" s="552"/>
      <c r="B16" s="386" t="s">
        <v>87</v>
      </c>
      <c r="C16" s="292">
        <f>SUM(C4:C15)</f>
        <v>114</v>
      </c>
      <c r="D16" s="293">
        <f aca="true" t="shared" si="0" ref="D16:Z16">SUM(D4:D15)</f>
        <v>77</v>
      </c>
      <c r="E16" s="294">
        <f t="shared" si="0"/>
        <v>191</v>
      </c>
      <c r="F16" s="292">
        <f t="shared" si="0"/>
        <v>2</v>
      </c>
      <c r="G16" s="293">
        <f t="shared" si="0"/>
        <v>1</v>
      </c>
      <c r="H16" s="294">
        <f t="shared" si="0"/>
        <v>3</v>
      </c>
      <c r="I16" s="292">
        <f t="shared" si="0"/>
        <v>99</v>
      </c>
      <c r="J16" s="293">
        <f t="shared" si="0"/>
        <v>57</v>
      </c>
      <c r="K16" s="294">
        <f t="shared" si="0"/>
        <v>156</v>
      </c>
      <c r="L16" s="292">
        <f t="shared" si="0"/>
        <v>101</v>
      </c>
      <c r="M16" s="293">
        <f t="shared" si="0"/>
        <v>75</v>
      </c>
      <c r="N16" s="294">
        <f t="shared" si="0"/>
        <v>176</v>
      </c>
      <c r="O16" s="292">
        <f t="shared" si="0"/>
        <v>213</v>
      </c>
      <c r="P16" s="293">
        <f t="shared" si="0"/>
        <v>129</v>
      </c>
      <c r="Q16" s="294">
        <f t="shared" si="0"/>
        <v>342</v>
      </c>
      <c r="R16" s="292">
        <f t="shared" si="0"/>
        <v>0</v>
      </c>
      <c r="S16" s="293">
        <f t="shared" si="0"/>
        <v>0</v>
      </c>
      <c r="T16" s="294">
        <f t="shared" si="0"/>
        <v>0</v>
      </c>
      <c r="U16" s="292">
        <f t="shared" si="0"/>
        <v>0</v>
      </c>
      <c r="V16" s="293">
        <f t="shared" si="0"/>
        <v>2</v>
      </c>
      <c r="W16" s="295">
        <f t="shared" si="0"/>
        <v>2</v>
      </c>
      <c r="X16" s="296">
        <f t="shared" si="0"/>
        <v>529</v>
      </c>
      <c r="Y16" s="293">
        <f t="shared" si="0"/>
        <v>341</v>
      </c>
      <c r="Z16" s="294">
        <f t="shared" si="0"/>
        <v>870</v>
      </c>
    </row>
    <row r="17" spans="1:26" ht="15" thickBot="1" thickTop="1">
      <c r="A17" s="556" t="s">
        <v>105</v>
      </c>
      <c r="B17" s="387" t="s">
        <v>18</v>
      </c>
      <c r="C17" s="298">
        <v>20</v>
      </c>
      <c r="D17" s="299">
        <v>34</v>
      </c>
      <c r="E17" s="300">
        <v>54</v>
      </c>
      <c r="F17" s="298">
        <v>0</v>
      </c>
      <c r="G17" s="299">
        <v>0</v>
      </c>
      <c r="H17" s="300">
        <v>0</v>
      </c>
      <c r="I17" s="298">
        <v>18</v>
      </c>
      <c r="J17" s="299">
        <v>35</v>
      </c>
      <c r="K17" s="300">
        <v>53</v>
      </c>
      <c r="L17" s="298">
        <v>19</v>
      </c>
      <c r="M17" s="299">
        <v>34</v>
      </c>
      <c r="N17" s="300">
        <v>53</v>
      </c>
      <c r="O17" s="298">
        <v>41</v>
      </c>
      <c r="P17" s="299">
        <v>65</v>
      </c>
      <c r="Q17" s="300">
        <v>106</v>
      </c>
      <c r="R17" s="298">
        <v>0</v>
      </c>
      <c r="S17" s="299">
        <v>0</v>
      </c>
      <c r="T17" s="300">
        <v>0</v>
      </c>
      <c r="U17" s="298">
        <v>2</v>
      </c>
      <c r="V17" s="299">
        <v>1</v>
      </c>
      <c r="W17" s="301">
        <v>3</v>
      </c>
      <c r="X17" s="302">
        <v>100</v>
      </c>
      <c r="Y17" s="299">
        <v>169</v>
      </c>
      <c r="Z17" s="300">
        <v>269</v>
      </c>
    </row>
    <row r="18" spans="1:26" ht="15" thickBot="1" thickTop="1">
      <c r="A18" s="556"/>
      <c r="B18" s="388" t="s">
        <v>19</v>
      </c>
      <c r="C18" s="303">
        <v>16</v>
      </c>
      <c r="D18" s="304">
        <v>15</v>
      </c>
      <c r="E18" s="305">
        <v>31</v>
      </c>
      <c r="F18" s="303">
        <v>1</v>
      </c>
      <c r="G18" s="304">
        <v>0</v>
      </c>
      <c r="H18" s="305">
        <v>1</v>
      </c>
      <c r="I18" s="303">
        <v>18</v>
      </c>
      <c r="J18" s="304">
        <v>21</v>
      </c>
      <c r="K18" s="305">
        <v>39</v>
      </c>
      <c r="L18" s="303">
        <v>13</v>
      </c>
      <c r="M18" s="304">
        <v>19</v>
      </c>
      <c r="N18" s="305">
        <v>32</v>
      </c>
      <c r="O18" s="303">
        <v>30</v>
      </c>
      <c r="P18" s="304">
        <v>43</v>
      </c>
      <c r="Q18" s="305">
        <v>73</v>
      </c>
      <c r="R18" s="303">
        <v>0</v>
      </c>
      <c r="S18" s="304">
        <v>0</v>
      </c>
      <c r="T18" s="305">
        <v>0</v>
      </c>
      <c r="U18" s="303">
        <v>0</v>
      </c>
      <c r="V18" s="304">
        <v>0</v>
      </c>
      <c r="W18" s="306">
        <v>0</v>
      </c>
      <c r="X18" s="307">
        <v>78</v>
      </c>
      <c r="Y18" s="304">
        <v>98</v>
      </c>
      <c r="Z18" s="305">
        <v>176</v>
      </c>
    </row>
    <row r="19" spans="1:26" ht="42" thickBot="1" thickTop="1">
      <c r="A19" s="556"/>
      <c r="B19" s="388" t="s">
        <v>20</v>
      </c>
      <c r="C19" s="303">
        <v>11</v>
      </c>
      <c r="D19" s="304">
        <v>12</v>
      </c>
      <c r="E19" s="305">
        <v>23</v>
      </c>
      <c r="F19" s="303">
        <v>0</v>
      </c>
      <c r="G19" s="304">
        <v>0</v>
      </c>
      <c r="H19" s="305">
        <v>0</v>
      </c>
      <c r="I19" s="303">
        <v>14</v>
      </c>
      <c r="J19" s="304">
        <v>10</v>
      </c>
      <c r="K19" s="305">
        <v>24</v>
      </c>
      <c r="L19" s="303">
        <v>15</v>
      </c>
      <c r="M19" s="304">
        <v>35</v>
      </c>
      <c r="N19" s="305">
        <v>50</v>
      </c>
      <c r="O19" s="303">
        <v>78</v>
      </c>
      <c r="P19" s="304">
        <v>55</v>
      </c>
      <c r="Q19" s="305">
        <v>133</v>
      </c>
      <c r="R19" s="303">
        <v>0</v>
      </c>
      <c r="S19" s="304">
        <v>0</v>
      </c>
      <c r="T19" s="305">
        <v>0</v>
      </c>
      <c r="U19" s="303">
        <v>0</v>
      </c>
      <c r="V19" s="304">
        <v>0</v>
      </c>
      <c r="W19" s="306">
        <v>0</v>
      </c>
      <c r="X19" s="307">
        <v>118</v>
      </c>
      <c r="Y19" s="304">
        <v>112</v>
      </c>
      <c r="Z19" s="305">
        <v>230</v>
      </c>
    </row>
    <row r="20" spans="1:26" ht="15" thickBot="1" thickTop="1">
      <c r="A20" s="556"/>
      <c r="B20" s="388" t="s">
        <v>21</v>
      </c>
      <c r="C20" s="303">
        <v>10</v>
      </c>
      <c r="D20" s="304">
        <v>22</v>
      </c>
      <c r="E20" s="305">
        <v>32</v>
      </c>
      <c r="F20" s="303">
        <v>0</v>
      </c>
      <c r="G20" s="304">
        <v>0</v>
      </c>
      <c r="H20" s="305">
        <v>0</v>
      </c>
      <c r="I20" s="303">
        <v>12</v>
      </c>
      <c r="J20" s="304">
        <v>22</v>
      </c>
      <c r="K20" s="305">
        <v>34</v>
      </c>
      <c r="L20" s="303">
        <v>8</v>
      </c>
      <c r="M20" s="304">
        <v>22</v>
      </c>
      <c r="N20" s="305">
        <v>30</v>
      </c>
      <c r="O20" s="303">
        <v>45</v>
      </c>
      <c r="P20" s="304">
        <v>65</v>
      </c>
      <c r="Q20" s="305">
        <v>110</v>
      </c>
      <c r="R20" s="303">
        <v>0</v>
      </c>
      <c r="S20" s="304">
        <v>0</v>
      </c>
      <c r="T20" s="305">
        <v>0</v>
      </c>
      <c r="U20" s="303">
        <v>0</v>
      </c>
      <c r="V20" s="304">
        <v>0</v>
      </c>
      <c r="W20" s="306">
        <v>0</v>
      </c>
      <c r="X20" s="307">
        <v>75</v>
      </c>
      <c r="Y20" s="304">
        <v>131</v>
      </c>
      <c r="Z20" s="305">
        <v>206</v>
      </c>
    </row>
    <row r="21" spans="1:26" ht="15" thickBot="1" thickTop="1">
      <c r="A21" s="556"/>
      <c r="B21" s="388" t="s">
        <v>22</v>
      </c>
      <c r="C21" s="303">
        <v>8</v>
      </c>
      <c r="D21" s="304">
        <v>17</v>
      </c>
      <c r="E21" s="305">
        <v>25</v>
      </c>
      <c r="F21" s="303">
        <v>0</v>
      </c>
      <c r="G21" s="304">
        <v>0</v>
      </c>
      <c r="H21" s="305">
        <v>0</v>
      </c>
      <c r="I21" s="303">
        <v>12</v>
      </c>
      <c r="J21" s="304">
        <v>15</v>
      </c>
      <c r="K21" s="305">
        <v>27</v>
      </c>
      <c r="L21" s="303">
        <v>3</v>
      </c>
      <c r="M21" s="304">
        <v>21</v>
      </c>
      <c r="N21" s="305">
        <v>24</v>
      </c>
      <c r="O21" s="303">
        <v>34</v>
      </c>
      <c r="P21" s="304">
        <v>54</v>
      </c>
      <c r="Q21" s="305">
        <v>88</v>
      </c>
      <c r="R21" s="303">
        <v>0</v>
      </c>
      <c r="S21" s="304">
        <v>0</v>
      </c>
      <c r="T21" s="305">
        <v>0</v>
      </c>
      <c r="U21" s="303">
        <v>0</v>
      </c>
      <c r="V21" s="304">
        <v>0</v>
      </c>
      <c r="W21" s="306">
        <v>0</v>
      </c>
      <c r="X21" s="307">
        <v>57</v>
      </c>
      <c r="Y21" s="304">
        <v>107</v>
      </c>
      <c r="Z21" s="305">
        <v>164</v>
      </c>
    </row>
    <row r="22" spans="1:26" ht="15" thickBot="1" thickTop="1">
      <c r="A22" s="556"/>
      <c r="B22" s="388" t="s">
        <v>23</v>
      </c>
      <c r="C22" s="303">
        <v>8</v>
      </c>
      <c r="D22" s="304">
        <v>13</v>
      </c>
      <c r="E22" s="305">
        <v>21</v>
      </c>
      <c r="F22" s="303">
        <v>1</v>
      </c>
      <c r="G22" s="304">
        <v>0</v>
      </c>
      <c r="H22" s="305">
        <v>1</v>
      </c>
      <c r="I22" s="303">
        <v>3</v>
      </c>
      <c r="J22" s="304">
        <v>18</v>
      </c>
      <c r="K22" s="305">
        <v>21</v>
      </c>
      <c r="L22" s="303">
        <v>11</v>
      </c>
      <c r="M22" s="304">
        <v>25</v>
      </c>
      <c r="N22" s="305">
        <v>36</v>
      </c>
      <c r="O22" s="303">
        <v>30</v>
      </c>
      <c r="P22" s="304">
        <v>78</v>
      </c>
      <c r="Q22" s="305">
        <v>108</v>
      </c>
      <c r="R22" s="303">
        <v>0</v>
      </c>
      <c r="S22" s="304">
        <v>0</v>
      </c>
      <c r="T22" s="305">
        <v>0</v>
      </c>
      <c r="U22" s="303">
        <v>0</v>
      </c>
      <c r="V22" s="304">
        <v>0</v>
      </c>
      <c r="W22" s="306">
        <v>0</v>
      </c>
      <c r="X22" s="307">
        <v>53</v>
      </c>
      <c r="Y22" s="304">
        <v>134</v>
      </c>
      <c r="Z22" s="305">
        <v>187</v>
      </c>
    </row>
    <row r="23" spans="1:26" ht="15" thickBot="1" thickTop="1">
      <c r="A23" s="556"/>
      <c r="B23" s="389" t="s">
        <v>24</v>
      </c>
      <c r="C23" s="308">
        <v>9</v>
      </c>
      <c r="D23" s="309">
        <v>28</v>
      </c>
      <c r="E23" s="310">
        <v>37</v>
      </c>
      <c r="F23" s="308">
        <v>0</v>
      </c>
      <c r="G23" s="309">
        <v>0</v>
      </c>
      <c r="H23" s="310">
        <v>0</v>
      </c>
      <c r="I23" s="308">
        <v>5</v>
      </c>
      <c r="J23" s="309">
        <v>36</v>
      </c>
      <c r="K23" s="310">
        <v>41</v>
      </c>
      <c r="L23" s="308">
        <v>4</v>
      </c>
      <c r="M23" s="309">
        <v>25</v>
      </c>
      <c r="N23" s="310">
        <v>29</v>
      </c>
      <c r="O23" s="308">
        <v>4</v>
      </c>
      <c r="P23" s="309">
        <v>50</v>
      </c>
      <c r="Q23" s="310">
        <v>54</v>
      </c>
      <c r="R23" s="308">
        <v>0</v>
      </c>
      <c r="S23" s="309">
        <v>0</v>
      </c>
      <c r="T23" s="310">
        <v>0</v>
      </c>
      <c r="U23" s="308">
        <v>0</v>
      </c>
      <c r="V23" s="309">
        <v>0</v>
      </c>
      <c r="W23" s="311">
        <v>0</v>
      </c>
      <c r="X23" s="312">
        <v>22</v>
      </c>
      <c r="Y23" s="309">
        <v>139</v>
      </c>
      <c r="Z23" s="310">
        <v>161</v>
      </c>
    </row>
    <row r="24" spans="1:26" s="297" customFormat="1" ht="15.75" thickBot="1" thickTop="1">
      <c r="A24" s="556"/>
      <c r="B24" s="390" t="s">
        <v>87</v>
      </c>
      <c r="C24" s="313">
        <f>SUM(C17:C23)</f>
        <v>82</v>
      </c>
      <c r="D24" s="314">
        <f aca="true" t="shared" si="1" ref="D24:Z24">SUM(D17:D23)</f>
        <v>141</v>
      </c>
      <c r="E24" s="315">
        <f t="shared" si="1"/>
        <v>223</v>
      </c>
      <c r="F24" s="313">
        <f t="shared" si="1"/>
        <v>2</v>
      </c>
      <c r="G24" s="314">
        <f t="shared" si="1"/>
        <v>0</v>
      </c>
      <c r="H24" s="315">
        <f t="shared" si="1"/>
        <v>2</v>
      </c>
      <c r="I24" s="313">
        <f t="shared" si="1"/>
        <v>82</v>
      </c>
      <c r="J24" s="314">
        <f t="shared" si="1"/>
        <v>157</v>
      </c>
      <c r="K24" s="315">
        <f t="shared" si="1"/>
        <v>239</v>
      </c>
      <c r="L24" s="313">
        <f t="shared" si="1"/>
        <v>73</v>
      </c>
      <c r="M24" s="314">
        <f t="shared" si="1"/>
        <v>181</v>
      </c>
      <c r="N24" s="315">
        <f t="shared" si="1"/>
        <v>254</v>
      </c>
      <c r="O24" s="313">
        <f t="shared" si="1"/>
        <v>262</v>
      </c>
      <c r="P24" s="314">
        <f t="shared" si="1"/>
        <v>410</v>
      </c>
      <c r="Q24" s="315">
        <f t="shared" si="1"/>
        <v>672</v>
      </c>
      <c r="R24" s="313">
        <f t="shared" si="1"/>
        <v>0</v>
      </c>
      <c r="S24" s="314">
        <f t="shared" si="1"/>
        <v>0</v>
      </c>
      <c r="T24" s="315">
        <f t="shared" si="1"/>
        <v>0</v>
      </c>
      <c r="U24" s="313">
        <f t="shared" si="1"/>
        <v>2</v>
      </c>
      <c r="V24" s="314">
        <f t="shared" si="1"/>
        <v>1</v>
      </c>
      <c r="W24" s="316">
        <f t="shared" si="1"/>
        <v>3</v>
      </c>
      <c r="X24" s="317">
        <f t="shared" si="1"/>
        <v>503</v>
      </c>
      <c r="Y24" s="314">
        <f t="shared" si="1"/>
        <v>890</v>
      </c>
      <c r="Z24" s="315">
        <f t="shared" si="1"/>
        <v>1393</v>
      </c>
    </row>
    <row r="25" spans="1:26" ht="15" thickBot="1" thickTop="1">
      <c r="A25" s="557" t="s">
        <v>106</v>
      </c>
      <c r="B25" s="391" t="s">
        <v>25</v>
      </c>
      <c r="C25" s="318">
        <v>95</v>
      </c>
      <c r="D25" s="319">
        <v>52</v>
      </c>
      <c r="E25" s="320">
        <v>147</v>
      </c>
      <c r="F25" s="318">
        <v>1</v>
      </c>
      <c r="G25" s="319">
        <v>1</v>
      </c>
      <c r="H25" s="320">
        <v>2</v>
      </c>
      <c r="I25" s="318">
        <v>99</v>
      </c>
      <c r="J25" s="319">
        <v>41</v>
      </c>
      <c r="K25" s="320">
        <v>140</v>
      </c>
      <c r="L25" s="318">
        <v>77</v>
      </c>
      <c r="M25" s="319">
        <v>44</v>
      </c>
      <c r="N25" s="320">
        <v>121</v>
      </c>
      <c r="O25" s="318">
        <v>86</v>
      </c>
      <c r="P25" s="319">
        <v>44</v>
      </c>
      <c r="Q25" s="320">
        <v>130</v>
      </c>
      <c r="R25" s="318">
        <v>164</v>
      </c>
      <c r="S25" s="319">
        <v>80</v>
      </c>
      <c r="T25" s="320">
        <v>244</v>
      </c>
      <c r="U25" s="318">
        <v>0</v>
      </c>
      <c r="V25" s="319">
        <v>0</v>
      </c>
      <c r="W25" s="321">
        <v>0</v>
      </c>
      <c r="X25" s="322">
        <v>522</v>
      </c>
      <c r="Y25" s="319">
        <v>262</v>
      </c>
      <c r="Z25" s="320">
        <v>784</v>
      </c>
    </row>
    <row r="26" spans="1:26" ht="15" thickBot="1" thickTop="1">
      <c r="A26" s="557"/>
      <c r="B26" s="392" t="s">
        <v>26</v>
      </c>
      <c r="C26" s="323">
        <v>103</v>
      </c>
      <c r="D26" s="324">
        <v>22</v>
      </c>
      <c r="E26" s="325">
        <v>125</v>
      </c>
      <c r="F26" s="323">
        <v>1</v>
      </c>
      <c r="G26" s="324">
        <v>0</v>
      </c>
      <c r="H26" s="325">
        <v>1</v>
      </c>
      <c r="I26" s="323">
        <v>94</v>
      </c>
      <c r="J26" s="324">
        <v>26</v>
      </c>
      <c r="K26" s="325">
        <v>120</v>
      </c>
      <c r="L26" s="323">
        <v>87</v>
      </c>
      <c r="M26" s="324">
        <v>38</v>
      </c>
      <c r="N26" s="325">
        <v>125</v>
      </c>
      <c r="O26" s="323">
        <v>96</v>
      </c>
      <c r="P26" s="324">
        <v>28</v>
      </c>
      <c r="Q26" s="325">
        <v>124</v>
      </c>
      <c r="R26" s="323">
        <v>223</v>
      </c>
      <c r="S26" s="324">
        <v>78</v>
      </c>
      <c r="T26" s="325">
        <v>301</v>
      </c>
      <c r="U26" s="323">
        <v>0</v>
      </c>
      <c r="V26" s="324">
        <v>0</v>
      </c>
      <c r="W26" s="326">
        <v>0</v>
      </c>
      <c r="X26" s="327">
        <v>604</v>
      </c>
      <c r="Y26" s="324">
        <v>192</v>
      </c>
      <c r="Z26" s="325">
        <v>796</v>
      </c>
    </row>
    <row r="27" spans="1:26" ht="15" thickBot="1" thickTop="1">
      <c r="A27" s="557"/>
      <c r="B27" s="392" t="s">
        <v>27</v>
      </c>
      <c r="C27" s="323">
        <v>56</v>
      </c>
      <c r="D27" s="324">
        <v>46</v>
      </c>
      <c r="E27" s="325">
        <v>102</v>
      </c>
      <c r="F27" s="323">
        <v>0</v>
      </c>
      <c r="G27" s="324">
        <v>0</v>
      </c>
      <c r="H27" s="325">
        <v>0</v>
      </c>
      <c r="I27" s="323">
        <v>45</v>
      </c>
      <c r="J27" s="324">
        <v>53</v>
      </c>
      <c r="K27" s="325">
        <v>98</v>
      </c>
      <c r="L27" s="323">
        <v>37</v>
      </c>
      <c r="M27" s="324">
        <v>48</v>
      </c>
      <c r="N27" s="325">
        <v>85</v>
      </c>
      <c r="O27" s="323">
        <v>29</v>
      </c>
      <c r="P27" s="324">
        <v>51</v>
      </c>
      <c r="Q27" s="325">
        <v>80</v>
      </c>
      <c r="R27" s="323">
        <v>79</v>
      </c>
      <c r="S27" s="324">
        <v>99</v>
      </c>
      <c r="T27" s="325">
        <v>178</v>
      </c>
      <c r="U27" s="323">
        <v>1</v>
      </c>
      <c r="V27" s="324">
        <v>0</v>
      </c>
      <c r="W27" s="326">
        <v>1</v>
      </c>
      <c r="X27" s="327">
        <v>247</v>
      </c>
      <c r="Y27" s="324">
        <v>297</v>
      </c>
      <c r="Z27" s="325">
        <v>544</v>
      </c>
    </row>
    <row r="28" spans="1:26" ht="15" thickBot="1" thickTop="1">
      <c r="A28" s="557"/>
      <c r="B28" s="392" t="s">
        <v>28</v>
      </c>
      <c r="C28" s="323">
        <v>87</v>
      </c>
      <c r="D28" s="324">
        <v>25</v>
      </c>
      <c r="E28" s="325">
        <v>112</v>
      </c>
      <c r="F28" s="323">
        <v>0</v>
      </c>
      <c r="G28" s="324">
        <v>1</v>
      </c>
      <c r="H28" s="325">
        <v>1</v>
      </c>
      <c r="I28" s="323">
        <v>76</v>
      </c>
      <c r="J28" s="324">
        <v>26</v>
      </c>
      <c r="K28" s="325">
        <v>102</v>
      </c>
      <c r="L28" s="323">
        <v>106</v>
      </c>
      <c r="M28" s="324">
        <v>34</v>
      </c>
      <c r="N28" s="325">
        <v>140</v>
      </c>
      <c r="O28" s="323">
        <v>88</v>
      </c>
      <c r="P28" s="324">
        <v>27</v>
      </c>
      <c r="Q28" s="325">
        <v>115</v>
      </c>
      <c r="R28" s="323">
        <v>215</v>
      </c>
      <c r="S28" s="324">
        <v>41</v>
      </c>
      <c r="T28" s="325">
        <v>256</v>
      </c>
      <c r="U28" s="323">
        <v>0</v>
      </c>
      <c r="V28" s="324">
        <v>0</v>
      </c>
      <c r="W28" s="326">
        <v>0</v>
      </c>
      <c r="X28" s="327">
        <v>572</v>
      </c>
      <c r="Y28" s="324">
        <v>154</v>
      </c>
      <c r="Z28" s="325">
        <v>726</v>
      </c>
    </row>
    <row r="29" spans="1:26" ht="15" thickBot="1" thickTop="1">
      <c r="A29" s="557"/>
      <c r="B29" s="392" t="s">
        <v>29</v>
      </c>
      <c r="C29" s="323">
        <v>31</v>
      </c>
      <c r="D29" s="324">
        <v>76</v>
      </c>
      <c r="E29" s="325">
        <v>107</v>
      </c>
      <c r="F29" s="323">
        <v>0</v>
      </c>
      <c r="G29" s="324">
        <v>0</v>
      </c>
      <c r="H29" s="325">
        <v>0</v>
      </c>
      <c r="I29" s="323">
        <v>46</v>
      </c>
      <c r="J29" s="324">
        <v>85</v>
      </c>
      <c r="K29" s="325">
        <v>131</v>
      </c>
      <c r="L29" s="323">
        <v>48</v>
      </c>
      <c r="M29" s="324">
        <v>64</v>
      </c>
      <c r="N29" s="325">
        <v>112</v>
      </c>
      <c r="O29" s="323">
        <v>40</v>
      </c>
      <c r="P29" s="324">
        <v>74</v>
      </c>
      <c r="Q29" s="325">
        <v>114</v>
      </c>
      <c r="R29" s="323">
        <v>76</v>
      </c>
      <c r="S29" s="324">
        <v>128</v>
      </c>
      <c r="T29" s="325">
        <v>204</v>
      </c>
      <c r="U29" s="323">
        <v>0</v>
      </c>
      <c r="V29" s="324">
        <v>0</v>
      </c>
      <c r="W29" s="326">
        <v>0</v>
      </c>
      <c r="X29" s="327">
        <v>241</v>
      </c>
      <c r="Y29" s="324">
        <v>427</v>
      </c>
      <c r="Z29" s="325">
        <v>668</v>
      </c>
    </row>
    <row r="30" spans="1:26" ht="15" thickBot="1" thickTop="1">
      <c r="A30" s="557"/>
      <c r="B30" s="392" t="s">
        <v>30</v>
      </c>
      <c r="C30" s="323">
        <v>38</v>
      </c>
      <c r="D30" s="324">
        <v>15</v>
      </c>
      <c r="E30" s="325">
        <v>53</v>
      </c>
      <c r="F30" s="323">
        <v>1</v>
      </c>
      <c r="G30" s="324">
        <v>0</v>
      </c>
      <c r="H30" s="325">
        <v>1</v>
      </c>
      <c r="I30" s="323">
        <v>32</v>
      </c>
      <c r="J30" s="324">
        <v>11</v>
      </c>
      <c r="K30" s="325">
        <v>43</v>
      </c>
      <c r="L30" s="323">
        <v>14</v>
      </c>
      <c r="M30" s="324">
        <v>9</v>
      </c>
      <c r="N30" s="325">
        <v>23</v>
      </c>
      <c r="O30" s="323">
        <v>36</v>
      </c>
      <c r="P30" s="324">
        <v>7</v>
      </c>
      <c r="Q30" s="325">
        <v>43</v>
      </c>
      <c r="R30" s="323">
        <v>0</v>
      </c>
      <c r="S30" s="324">
        <v>0</v>
      </c>
      <c r="T30" s="325">
        <v>0</v>
      </c>
      <c r="U30" s="323">
        <v>0</v>
      </c>
      <c r="V30" s="324">
        <v>0</v>
      </c>
      <c r="W30" s="326">
        <v>0</v>
      </c>
      <c r="X30" s="327">
        <v>121</v>
      </c>
      <c r="Y30" s="324">
        <v>42</v>
      </c>
      <c r="Z30" s="325">
        <v>163</v>
      </c>
    </row>
    <row r="31" spans="1:26" ht="28.5" thickBot="1" thickTop="1">
      <c r="A31" s="557"/>
      <c r="B31" s="393" t="s">
        <v>31</v>
      </c>
      <c r="C31" s="328">
        <v>80</v>
      </c>
      <c r="D31" s="329">
        <v>34</v>
      </c>
      <c r="E31" s="330">
        <v>114</v>
      </c>
      <c r="F31" s="328">
        <v>0</v>
      </c>
      <c r="G31" s="329">
        <v>2</v>
      </c>
      <c r="H31" s="330">
        <v>2</v>
      </c>
      <c r="I31" s="328">
        <v>88</v>
      </c>
      <c r="J31" s="329">
        <v>31</v>
      </c>
      <c r="K31" s="330">
        <v>119</v>
      </c>
      <c r="L31" s="328">
        <v>59</v>
      </c>
      <c r="M31" s="329">
        <v>27</v>
      </c>
      <c r="N31" s="330">
        <v>86</v>
      </c>
      <c r="O31" s="328">
        <v>54</v>
      </c>
      <c r="P31" s="329">
        <v>32</v>
      </c>
      <c r="Q31" s="330">
        <v>86</v>
      </c>
      <c r="R31" s="328">
        <v>105</v>
      </c>
      <c r="S31" s="329">
        <v>27</v>
      </c>
      <c r="T31" s="330">
        <v>132</v>
      </c>
      <c r="U31" s="328">
        <v>0</v>
      </c>
      <c r="V31" s="329">
        <v>0</v>
      </c>
      <c r="W31" s="331">
        <v>0</v>
      </c>
      <c r="X31" s="332">
        <v>386</v>
      </c>
      <c r="Y31" s="329">
        <v>153</v>
      </c>
      <c r="Z31" s="330">
        <v>539</v>
      </c>
    </row>
    <row r="32" spans="1:26" s="297" customFormat="1" ht="15.75" thickBot="1" thickTop="1">
      <c r="A32" s="557"/>
      <c r="B32" s="394" t="s">
        <v>87</v>
      </c>
      <c r="C32" s="333">
        <f>SUM(C25:C31)</f>
        <v>490</v>
      </c>
      <c r="D32" s="334">
        <f aca="true" t="shared" si="2" ref="D32:Z32">SUM(D25:D31)</f>
        <v>270</v>
      </c>
      <c r="E32" s="335">
        <f t="shared" si="2"/>
        <v>760</v>
      </c>
      <c r="F32" s="333">
        <f t="shared" si="2"/>
        <v>3</v>
      </c>
      <c r="G32" s="334">
        <f t="shared" si="2"/>
        <v>4</v>
      </c>
      <c r="H32" s="335">
        <f t="shared" si="2"/>
        <v>7</v>
      </c>
      <c r="I32" s="333">
        <f t="shared" si="2"/>
        <v>480</v>
      </c>
      <c r="J32" s="334">
        <f t="shared" si="2"/>
        <v>273</v>
      </c>
      <c r="K32" s="335">
        <f t="shared" si="2"/>
        <v>753</v>
      </c>
      <c r="L32" s="333">
        <f t="shared" si="2"/>
        <v>428</v>
      </c>
      <c r="M32" s="334">
        <f t="shared" si="2"/>
        <v>264</v>
      </c>
      <c r="N32" s="335">
        <f t="shared" si="2"/>
        <v>692</v>
      </c>
      <c r="O32" s="333">
        <f t="shared" si="2"/>
        <v>429</v>
      </c>
      <c r="P32" s="334">
        <f t="shared" si="2"/>
        <v>263</v>
      </c>
      <c r="Q32" s="335">
        <f t="shared" si="2"/>
        <v>692</v>
      </c>
      <c r="R32" s="333">
        <f t="shared" si="2"/>
        <v>862</v>
      </c>
      <c r="S32" s="334">
        <f t="shared" si="2"/>
        <v>453</v>
      </c>
      <c r="T32" s="335">
        <f t="shared" si="2"/>
        <v>1315</v>
      </c>
      <c r="U32" s="333">
        <f t="shared" si="2"/>
        <v>1</v>
      </c>
      <c r="V32" s="334">
        <f t="shared" si="2"/>
        <v>0</v>
      </c>
      <c r="W32" s="336">
        <f t="shared" si="2"/>
        <v>1</v>
      </c>
      <c r="X32" s="337">
        <f t="shared" si="2"/>
        <v>2693</v>
      </c>
      <c r="Y32" s="334">
        <f t="shared" si="2"/>
        <v>1527</v>
      </c>
      <c r="Z32" s="335">
        <f t="shared" si="2"/>
        <v>4220</v>
      </c>
    </row>
    <row r="33" spans="1:26" ht="14.25" customHeight="1" thickTop="1">
      <c r="A33" s="558" t="s">
        <v>119</v>
      </c>
      <c r="B33" s="395" t="s">
        <v>32</v>
      </c>
      <c r="C33" s="338">
        <v>0</v>
      </c>
      <c r="D33" s="339">
        <v>19</v>
      </c>
      <c r="E33" s="340">
        <v>19</v>
      </c>
      <c r="F33" s="338">
        <v>0</v>
      </c>
      <c r="G33" s="339">
        <v>1</v>
      </c>
      <c r="H33" s="340">
        <v>1</v>
      </c>
      <c r="I33" s="338">
        <v>4</v>
      </c>
      <c r="J33" s="339">
        <v>26</v>
      </c>
      <c r="K33" s="340">
        <v>30</v>
      </c>
      <c r="L33" s="338">
        <v>3</v>
      </c>
      <c r="M33" s="339">
        <v>29</v>
      </c>
      <c r="N33" s="340">
        <v>32</v>
      </c>
      <c r="O33" s="338">
        <v>10</v>
      </c>
      <c r="P33" s="339">
        <v>71</v>
      </c>
      <c r="Q33" s="340">
        <v>81</v>
      </c>
      <c r="R33" s="338">
        <v>0</v>
      </c>
      <c r="S33" s="339">
        <v>0</v>
      </c>
      <c r="T33" s="340">
        <v>0</v>
      </c>
      <c r="U33" s="338">
        <v>0</v>
      </c>
      <c r="V33" s="339">
        <v>0</v>
      </c>
      <c r="W33" s="341">
        <v>0</v>
      </c>
      <c r="X33" s="342">
        <v>17</v>
      </c>
      <c r="Y33" s="339">
        <v>146</v>
      </c>
      <c r="Z33" s="340">
        <v>163</v>
      </c>
    </row>
    <row r="34" spans="1:26" ht="13.5">
      <c r="A34" s="559"/>
      <c r="B34" s="396" t="s">
        <v>33</v>
      </c>
      <c r="C34" s="343">
        <v>1</v>
      </c>
      <c r="D34" s="344">
        <v>5</v>
      </c>
      <c r="E34" s="345">
        <v>6</v>
      </c>
      <c r="F34" s="343">
        <v>0</v>
      </c>
      <c r="G34" s="344">
        <v>0</v>
      </c>
      <c r="H34" s="345">
        <v>0</v>
      </c>
      <c r="I34" s="343">
        <v>1</v>
      </c>
      <c r="J34" s="344">
        <v>1</v>
      </c>
      <c r="K34" s="345">
        <v>2</v>
      </c>
      <c r="L34" s="343">
        <v>0</v>
      </c>
      <c r="M34" s="344">
        <v>1</v>
      </c>
      <c r="N34" s="345">
        <v>1</v>
      </c>
      <c r="O34" s="343">
        <v>3</v>
      </c>
      <c r="P34" s="344">
        <v>6</v>
      </c>
      <c r="Q34" s="345">
        <v>9</v>
      </c>
      <c r="R34" s="343">
        <v>0</v>
      </c>
      <c r="S34" s="344">
        <v>0</v>
      </c>
      <c r="T34" s="345">
        <v>0</v>
      </c>
      <c r="U34" s="343">
        <v>0</v>
      </c>
      <c r="V34" s="344">
        <v>0</v>
      </c>
      <c r="W34" s="346">
        <v>0</v>
      </c>
      <c r="X34" s="347">
        <v>5</v>
      </c>
      <c r="Y34" s="344">
        <v>13</v>
      </c>
      <c r="Z34" s="345">
        <v>18</v>
      </c>
    </row>
    <row r="35" spans="1:26" ht="13.5">
      <c r="A35" s="559"/>
      <c r="B35" s="396" t="s">
        <v>34</v>
      </c>
      <c r="C35" s="343">
        <v>8</v>
      </c>
      <c r="D35" s="344">
        <v>11</v>
      </c>
      <c r="E35" s="345">
        <v>19</v>
      </c>
      <c r="F35" s="343">
        <v>1</v>
      </c>
      <c r="G35" s="344">
        <v>0</v>
      </c>
      <c r="H35" s="345">
        <v>1</v>
      </c>
      <c r="I35" s="343">
        <v>5</v>
      </c>
      <c r="J35" s="344">
        <v>8</v>
      </c>
      <c r="K35" s="345">
        <v>13</v>
      </c>
      <c r="L35" s="343">
        <v>4</v>
      </c>
      <c r="M35" s="344">
        <v>10</v>
      </c>
      <c r="N35" s="345">
        <v>14</v>
      </c>
      <c r="O35" s="343">
        <v>15</v>
      </c>
      <c r="P35" s="344">
        <v>37</v>
      </c>
      <c r="Q35" s="345">
        <v>52</v>
      </c>
      <c r="R35" s="343">
        <v>0</v>
      </c>
      <c r="S35" s="344">
        <v>0</v>
      </c>
      <c r="T35" s="345">
        <v>0</v>
      </c>
      <c r="U35" s="343">
        <v>0</v>
      </c>
      <c r="V35" s="344">
        <v>0</v>
      </c>
      <c r="W35" s="346">
        <v>0</v>
      </c>
      <c r="X35" s="347">
        <v>33</v>
      </c>
      <c r="Y35" s="344">
        <v>66</v>
      </c>
      <c r="Z35" s="345">
        <v>99</v>
      </c>
    </row>
    <row r="36" spans="1:26" ht="13.5">
      <c r="A36" s="559"/>
      <c r="B36" s="396" t="s">
        <v>35</v>
      </c>
      <c r="C36" s="343">
        <v>2</v>
      </c>
      <c r="D36" s="344">
        <v>3</v>
      </c>
      <c r="E36" s="345">
        <v>5</v>
      </c>
      <c r="F36" s="343">
        <v>0</v>
      </c>
      <c r="G36" s="344">
        <v>0</v>
      </c>
      <c r="H36" s="345">
        <v>0</v>
      </c>
      <c r="I36" s="343">
        <v>5</v>
      </c>
      <c r="J36" s="344">
        <v>5</v>
      </c>
      <c r="K36" s="345">
        <v>10</v>
      </c>
      <c r="L36" s="343">
        <v>1</v>
      </c>
      <c r="M36" s="344">
        <v>4</v>
      </c>
      <c r="N36" s="345">
        <v>5</v>
      </c>
      <c r="O36" s="343">
        <v>2</v>
      </c>
      <c r="P36" s="344">
        <v>3</v>
      </c>
      <c r="Q36" s="345">
        <v>5</v>
      </c>
      <c r="R36" s="343">
        <v>0</v>
      </c>
      <c r="S36" s="344">
        <v>0</v>
      </c>
      <c r="T36" s="345">
        <v>0</v>
      </c>
      <c r="U36" s="343">
        <v>0</v>
      </c>
      <c r="V36" s="344">
        <v>0</v>
      </c>
      <c r="W36" s="346">
        <v>0</v>
      </c>
      <c r="X36" s="347">
        <v>10</v>
      </c>
      <c r="Y36" s="344">
        <v>15</v>
      </c>
      <c r="Z36" s="345">
        <v>25</v>
      </c>
    </row>
    <row r="37" spans="1:26" ht="13.5">
      <c r="A37" s="559"/>
      <c r="B37" s="396" t="s">
        <v>36</v>
      </c>
      <c r="C37" s="343">
        <v>4</v>
      </c>
      <c r="D37" s="344">
        <v>11</v>
      </c>
      <c r="E37" s="345">
        <v>15</v>
      </c>
      <c r="F37" s="343">
        <v>0</v>
      </c>
      <c r="G37" s="344">
        <v>0</v>
      </c>
      <c r="H37" s="345">
        <v>0</v>
      </c>
      <c r="I37" s="343">
        <v>6</v>
      </c>
      <c r="J37" s="344">
        <v>9</v>
      </c>
      <c r="K37" s="345">
        <v>15</v>
      </c>
      <c r="L37" s="343">
        <v>5</v>
      </c>
      <c r="M37" s="344">
        <v>3</v>
      </c>
      <c r="N37" s="345">
        <v>8</v>
      </c>
      <c r="O37" s="343">
        <v>4</v>
      </c>
      <c r="P37" s="344">
        <v>14</v>
      </c>
      <c r="Q37" s="345">
        <v>18</v>
      </c>
      <c r="R37" s="343">
        <v>0</v>
      </c>
      <c r="S37" s="344">
        <v>0</v>
      </c>
      <c r="T37" s="345">
        <v>0</v>
      </c>
      <c r="U37" s="343">
        <v>0</v>
      </c>
      <c r="V37" s="344">
        <v>0</v>
      </c>
      <c r="W37" s="346">
        <v>0</v>
      </c>
      <c r="X37" s="347">
        <v>19</v>
      </c>
      <c r="Y37" s="344">
        <v>37</v>
      </c>
      <c r="Z37" s="345">
        <v>56</v>
      </c>
    </row>
    <row r="38" spans="1:26" ht="13.5">
      <c r="A38" s="559"/>
      <c r="B38" s="396" t="s">
        <v>37</v>
      </c>
      <c r="C38" s="343">
        <v>4</v>
      </c>
      <c r="D38" s="344">
        <v>10</v>
      </c>
      <c r="E38" s="345">
        <v>14</v>
      </c>
      <c r="F38" s="343">
        <v>1</v>
      </c>
      <c r="G38" s="344">
        <v>0</v>
      </c>
      <c r="H38" s="345">
        <v>1</v>
      </c>
      <c r="I38" s="343">
        <v>6</v>
      </c>
      <c r="J38" s="344">
        <v>16</v>
      </c>
      <c r="K38" s="345">
        <v>22</v>
      </c>
      <c r="L38" s="343">
        <v>4</v>
      </c>
      <c r="M38" s="344">
        <v>16</v>
      </c>
      <c r="N38" s="345">
        <v>20</v>
      </c>
      <c r="O38" s="343">
        <v>7</v>
      </c>
      <c r="P38" s="344">
        <v>28</v>
      </c>
      <c r="Q38" s="345">
        <v>35</v>
      </c>
      <c r="R38" s="343">
        <v>0</v>
      </c>
      <c r="S38" s="344">
        <v>0</v>
      </c>
      <c r="T38" s="345">
        <v>0</v>
      </c>
      <c r="U38" s="343">
        <v>0</v>
      </c>
      <c r="V38" s="344">
        <v>0</v>
      </c>
      <c r="W38" s="346">
        <v>0</v>
      </c>
      <c r="X38" s="347">
        <v>22</v>
      </c>
      <c r="Y38" s="344">
        <v>70</v>
      </c>
      <c r="Z38" s="345">
        <v>92</v>
      </c>
    </row>
    <row r="39" spans="1:26" ht="13.5">
      <c r="A39" s="559"/>
      <c r="B39" s="396" t="s">
        <v>38</v>
      </c>
      <c r="C39" s="343">
        <v>3</v>
      </c>
      <c r="D39" s="344">
        <v>0</v>
      </c>
      <c r="E39" s="345">
        <v>3</v>
      </c>
      <c r="F39" s="343">
        <v>0</v>
      </c>
      <c r="G39" s="344">
        <v>0</v>
      </c>
      <c r="H39" s="345">
        <v>0</v>
      </c>
      <c r="I39" s="343">
        <v>1</v>
      </c>
      <c r="J39" s="344">
        <v>2</v>
      </c>
      <c r="K39" s="345">
        <v>3</v>
      </c>
      <c r="L39" s="343">
        <v>0</v>
      </c>
      <c r="M39" s="344">
        <v>3</v>
      </c>
      <c r="N39" s="345">
        <v>3</v>
      </c>
      <c r="O39" s="343">
        <v>9</v>
      </c>
      <c r="P39" s="344">
        <v>4</v>
      </c>
      <c r="Q39" s="345">
        <v>13</v>
      </c>
      <c r="R39" s="343">
        <v>0</v>
      </c>
      <c r="S39" s="344">
        <v>0</v>
      </c>
      <c r="T39" s="345">
        <v>0</v>
      </c>
      <c r="U39" s="343">
        <v>0</v>
      </c>
      <c r="V39" s="344">
        <v>0</v>
      </c>
      <c r="W39" s="346">
        <v>0</v>
      </c>
      <c r="X39" s="347">
        <v>13</v>
      </c>
      <c r="Y39" s="344">
        <v>9</v>
      </c>
      <c r="Z39" s="345">
        <v>22</v>
      </c>
    </row>
    <row r="40" spans="1:26" ht="13.5">
      <c r="A40" s="559"/>
      <c r="B40" s="396" t="s">
        <v>39</v>
      </c>
      <c r="C40" s="343">
        <v>2</v>
      </c>
      <c r="D40" s="344">
        <v>6</v>
      </c>
      <c r="E40" s="345">
        <v>8</v>
      </c>
      <c r="F40" s="343">
        <v>0</v>
      </c>
      <c r="G40" s="344">
        <v>0</v>
      </c>
      <c r="H40" s="345">
        <v>0</v>
      </c>
      <c r="I40" s="343">
        <v>0</v>
      </c>
      <c r="J40" s="344">
        <v>7</v>
      </c>
      <c r="K40" s="345">
        <v>7</v>
      </c>
      <c r="L40" s="343">
        <v>1</v>
      </c>
      <c r="M40" s="344">
        <v>12</v>
      </c>
      <c r="N40" s="345">
        <v>13</v>
      </c>
      <c r="O40" s="343">
        <v>3</v>
      </c>
      <c r="P40" s="344">
        <v>22</v>
      </c>
      <c r="Q40" s="345">
        <v>25</v>
      </c>
      <c r="R40" s="343">
        <v>0</v>
      </c>
      <c r="S40" s="344">
        <v>0</v>
      </c>
      <c r="T40" s="345">
        <v>0</v>
      </c>
      <c r="U40" s="343">
        <v>0</v>
      </c>
      <c r="V40" s="344">
        <v>0</v>
      </c>
      <c r="W40" s="346">
        <v>0</v>
      </c>
      <c r="X40" s="347">
        <v>6</v>
      </c>
      <c r="Y40" s="344">
        <v>47</v>
      </c>
      <c r="Z40" s="345">
        <v>53</v>
      </c>
    </row>
    <row r="41" spans="1:26" ht="27">
      <c r="A41" s="559"/>
      <c r="B41" s="396" t="s">
        <v>40</v>
      </c>
      <c r="C41" s="343">
        <v>0</v>
      </c>
      <c r="D41" s="344">
        <v>4</v>
      </c>
      <c r="E41" s="345">
        <v>4</v>
      </c>
      <c r="F41" s="343">
        <v>0</v>
      </c>
      <c r="G41" s="344">
        <v>0</v>
      </c>
      <c r="H41" s="345">
        <v>0</v>
      </c>
      <c r="I41" s="343">
        <v>1</v>
      </c>
      <c r="J41" s="344">
        <v>6</v>
      </c>
      <c r="K41" s="345">
        <v>7</v>
      </c>
      <c r="L41" s="343">
        <v>0</v>
      </c>
      <c r="M41" s="344">
        <v>5</v>
      </c>
      <c r="N41" s="345">
        <v>5</v>
      </c>
      <c r="O41" s="343">
        <v>0</v>
      </c>
      <c r="P41" s="344">
        <v>7</v>
      </c>
      <c r="Q41" s="345">
        <v>7</v>
      </c>
      <c r="R41" s="343">
        <v>0</v>
      </c>
      <c r="S41" s="344">
        <v>0</v>
      </c>
      <c r="T41" s="345">
        <v>0</v>
      </c>
      <c r="U41" s="343">
        <v>0</v>
      </c>
      <c r="V41" s="344">
        <v>0</v>
      </c>
      <c r="W41" s="346">
        <v>0</v>
      </c>
      <c r="X41" s="347">
        <v>1</v>
      </c>
      <c r="Y41" s="344">
        <v>22</v>
      </c>
      <c r="Z41" s="345">
        <v>23</v>
      </c>
    </row>
    <row r="42" spans="1:26" ht="13.5">
      <c r="A42" s="559"/>
      <c r="B42" s="396" t="s">
        <v>41</v>
      </c>
      <c r="C42" s="343">
        <v>45</v>
      </c>
      <c r="D42" s="344">
        <v>119</v>
      </c>
      <c r="E42" s="345">
        <v>164</v>
      </c>
      <c r="F42" s="343">
        <v>1</v>
      </c>
      <c r="G42" s="344">
        <v>2</v>
      </c>
      <c r="H42" s="345">
        <v>3</v>
      </c>
      <c r="I42" s="343">
        <v>49</v>
      </c>
      <c r="J42" s="344">
        <v>91</v>
      </c>
      <c r="K42" s="345">
        <v>140</v>
      </c>
      <c r="L42" s="343">
        <v>39</v>
      </c>
      <c r="M42" s="344">
        <v>87</v>
      </c>
      <c r="N42" s="345">
        <v>126</v>
      </c>
      <c r="O42" s="343">
        <v>76</v>
      </c>
      <c r="P42" s="344">
        <v>182</v>
      </c>
      <c r="Q42" s="345">
        <v>258</v>
      </c>
      <c r="R42" s="343">
        <v>0</v>
      </c>
      <c r="S42" s="344">
        <v>0</v>
      </c>
      <c r="T42" s="345">
        <v>0</v>
      </c>
      <c r="U42" s="343">
        <v>1</v>
      </c>
      <c r="V42" s="344">
        <v>0</v>
      </c>
      <c r="W42" s="346">
        <v>1</v>
      </c>
      <c r="X42" s="347">
        <v>211</v>
      </c>
      <c r="Y42" s="344">
        <v>481</v>
      </c>
      <c r="Z42" s="345">
        <v>692</v>
      </c>
    </row>
    <row r="43" spans="1:26" ht="13.5">
      <c r="A43" s="559"/>
      <c r="B43" s="396" t="s">
        <v>42</v>
      </c>
      <c r="C43" s="343">
        <v>14</v>
      </c>
      <c r="D43" s="344">
        <v>27</v>
      </c>
      <c r="E43" s="345">
        <v>41</v>
      </c>
      <c r="F43" s="343">
        <v>0</v>
      </c>
      <c r="G43" s="344">
        <v>0</v>
      </c>
      <c r="H43" s="345">
        <v>0</v>
      </c>
      <c r="I43" s="343">
        <v>15</v>
      </c>
      <c r="J43" s="344">
        <v>26</v>
      </c>
      <c r="K43" s="345">
        <v>41</v>
      </c>
      <c r="L43" s="343">
        <v>12</v>
      </c>
      <c r="M43" s="344">
        <v>15</v>
      </c>
      <c r="N43" s="345">
        <v>27</v>
      </c>
      <c r="O43" s="343">
        <v>29</v>
      </c>
      <c r="P43" s="344">
        <v>37</v>
      </c>
      <c r="Q43" s="345">
        <v>66</v>
      </c>
      <c r="R43" s="343">
        <v>0</v>
      </c>
      <c r="S43" s="344">
        <v>0</v>
      </c>
      <c r="T43" s="345">
        <v>0</v>
      </c>
      <c r="U43" s="343">
        <v>0</v>
      </c>
      <c r="V43" s="344">
        <v>0</v>
      </c>
      <c r="W43" s="346">
        <v>0</v>
      </c>
      <c r="X43" s="347">
        <v>70</v>
      </c>
      <c r="Y43" s="344">
        <v>105</v>
      </c>
      <c r="Z43" s="345">
        <v>175</v>
      </c>
    </row>
    <row r="44" spans="1:26" ht="13.5">
      <c r="A44" s="559"/>
      <c r="B44" s="396" t="s">
        <v>43</v>
      </c>
      <c r="C44" s="343">
        <v>9</v>
      </c>
      <c r="D44" s="344">
        <v>25</v>
      </c>
      <c r="E44" s="345">
        <v>34</v>
      </c>
      <c r="F44" s="343">
        <v>0</v>
      </c>
      <c r="G44" s="344">
        <v>0</v>
      </c>
      <c r="H44" s="345">
        <v>0</v>
      </c>
      <c r="I44" s="343">
        <v>17</v>
      </c>
      <c r="J44" s="344">
        <v>23</v>
      </c>
      <c r="K44" s="345">
        <v>40</v>
      </c>
      <c r="L44" s="343">
        <v>7</v>
      </c>
      <c r="M44" s="344">
        <v>37</v>
      </c>
      <c r="N44" s="345">
        <v>44</v>
      </c>
      <c r="O44" s="343">
        <v>40</v>
      </c>
      <c r="P44" s="344">
        <v>62</v>
      </c>
      <c r="Q44" s="345">
        <v>102</v>
      </c>
      <c r="R44" s="343">
        <v>0</v>
      </c>
      <c r="S44" s="344">
        <v>0</v>
      </c>
      <c r="T44" s="345">
        <v>0</v>
      </c>
      <c r="U44" s="343">
        <v>0</v>
      </c>
      <c r="V44" s="344">
        <v>0</v>
      </c>
      <c r="W44" s="346">
        <v>0</v>
      </c>
      <c r="X44" s="347">
        <v>73</v>
      </c>
      <c r="Y44" s="344">
        <v>147</v>
      </c>
      <c r="Z44" s="345">
        <v>220</v>
      </c>
    </row>
    <row r="45" spans="1:26" ht="13.5">
      <c r="A45" s="559"/>
      <c r="B45" s="396" t="s">
        <v>44</v>
      </c>
      <c r="C45" s="343">
        <v>22</v>
      </c>
      <c r="D45" s="344">
        <v>7</v>
      </c>
      <c r="E45" s="345">
        <v>29</v>
      </c>
      <c r="F45" s="343">
        <v>0</v>
      </c>
      <c r="G45" s="344">
        <v>0</v>
      </c>
      <c r="H45" s="345">
        <v>0</v>
      </c>
      <c r="I45" s="343">
        <v>9</v>
      </c>
      <c r="J45" s="344">
        <v>2</v>
      </c>
      <c r="K45" s="345">
        <v>11</v>
      </c>
      <c r="L45" s="343">
        <v>6</v>
      </c>
      <c r="M45" s="344">
        <v>5</v>
      </c>
      <c r="N45" s="345">
        <v>11</v>
      </c>
      <c r="O45" s="343">
        <v>14</v>
      </c>
      <c r="P45" s="344">
        <v>3</v>
      </c>
      <c r="Q45" s="345">
        <v>17</v>
      </c>
      <c r="R45" s="343">
        <v>0</v>
      </c>
      <c r="S45" s="344">
        <v>0</v>
      </c>
      <c r="T45" s="345">
        <v>0</v>
      </c>
      <c r="U45" s="343">
        <v>0</v>
      </c>
      <c r="V45" s="344">
        <v>0</v>
      </c>
      <c r="W45" s="346">
        <v>0</v>
      </c>
      <c r="X45" s="347">
        <v>51</v>
      </c>
      <c r="Y45" s="344">
        <v>17</v>
      </c>
      <c r="Z45" s="345">
        <v>68</v>
      </c>
    </row>
    <row r="46" spans="1:26" ht="13.5">
      <c r="A46" s="559"/>
      <c r="B46" s="396" t="s">
        <v>45</v>
      </c>
      <c r="C46" s="343">
        <v>31</v>
      </c>
      <c r="D46" s="344">
        <v>8</v>
      </c>
      <c r="E46" s="345">
        <v>39</v>
      </c>
      <c r="F46" s="343">
        <v>1</v>
      </c>
      <c r="G46" s="344">
        <v>0</v>
      </c>
      <c r="H46" s="345">
        <v>1</v>
      </c>
      <c r="I46" s="343">
        <v>18</v>
      </c>
      <c r="J46" s="344">
        <v>11</v>
      </c>
      <c r="K46" s="345">
        <v>29</v>
      </c>
      <c r="L46" s="343">
        <v>18</v>
      </c>
      <c r="M46" s="344">
        <v>9</v>
      </c>
      <c r="N46" s="345">
        <v>27</v>
      </c>
      <c r="O46" s="343">
        <v>19</v>
      </c>
      <c r="P46" s="344">
        <v>5</v>
      </c>
      <c r="Q46" s="345">
        <v>24</v>
      </c>
      <c r="R46" s="343">
        <v>0</v>
      </c>
      <c r="S46" s="344">
        <v>0</v>
      </c>
      <c r="T46" s="345">
        <v>0</v>
      </c>
      <c r="U46" s="343">
        <v>0</v>
      </c>
      <c r="V46" s="344">
        <v>0</v>
      </c>
      <c r="W46" s="346">
        <v>0</v>
      </c>
      <c r="X46" s="347">
        <v>87</v>
      </c>
      <c r="Y46" s="344">
        <v>33</v>
      </c>
      <c r="Z46" s="345">
        <v>120</v>
      </c>
    </row>
    <row r="47" spans="1:26" ht="13.5">
      <c r="A47" s="559"/>
      <c r="B47" s="396" t="s">
        <v>46</v>
      </c>
      <c r="C47" s="343">
        <v>13</v>
      </c>
      <c r="D47" s="344">
        <v>10</v>
      </c>
      <c r="E47" s="345">
        <v>23</v>
      </c>
      <c r="F47" s="343">
        <v>1</v>
      </c>
      <c r="G47" s="344">
        <v>0</v>
      </c>
      <c r="H47" s="345">
        <v>1</v>
      </c>
      <c r="I47" s="343">
        <v>4</v>
      </c>
      <c r="J47" s="344">
        <v>8</v>
      </c>
      <c r="K47" s="345">
        <v>12</v>
      </c>
      <c r="L47" s="343">
        <v>12</v>
      </c>
      <c r="M47" s="344">
        <v>5</v>
      </c>
      <c r="N47" s="345">
        <v>17</v>
      </c>
      <c r="O47" s="343">
        <v>19</v>
      </c>
      <c r="P47" s="344">
        <v>7</v>
      </c>
      <c r="Q47" s="345">
        <v>26</v>
      </c>
      <c r="R47" s="343">
        <v>0</v>
      </c>
      <c r="S47" s="344">
        <v>0</v>
      </c>
      <c r="T47" s="345">
        <v>0</v>
      </c>
      <c r="U47" s="343">
        <v>0</v>
      </c>
      <c r="V47" s="344">
        <v>0</v>
      </c>
      <c r="W47" s="346">
        <v>0</v>
      </c>
      <c r="X47" s="347">
        <v>49</v>
      </c>
      <c r="Y47" s="344">
        <v>30</v>
      </c>
      <c r="Z47" s="345">
        <v>79</v>
      </c>
    </row>
    <row r="48" spans="1:26" ht="13.5">
      <c r="A48" s="559"/>
      <c r="B48" s="396" t="s">
        <v>47</v>
      </c>
      <c r="C48" s="343">
        <v>11</v>
      </c>
      <c r="D48" s="344">
        <v>12</v>
      </c>
      <c r="E48" s="345">
        <v>23</v>
      </c>
      <c r="F48" s="343">
        <v>1</v>
      </c>
      <c r="G48" s="344">
        <v>0</v>
      </c>
      <c r="H48" s="345">
        <v>1</v>
      </c>
      <c r="I48" s="343">
        <v>7</v>
      </c>
      <c r="J48" s="344">
        <v>12</v>
      </c>
      <c r="K48" s="345">
        <v>19</v>
      </c>
      <c r="L48" s="343">
        <v>9</v>
      </c>
      <c r="M48" s="344">
        <v>14</v>
      </c>
      <c r="N48" s="345">
        <v>23</v>
      </c>
      <c r="O48" s="343">
        <v>20</v>
      </c>
      <c r="P48" s="344">
        <v>15</v>
      </c>
      <c r="Q48" s="345">
        <v>35</v>
      </c>
      <c r="R48" s="343">
        <v>0</v>
      </c>
      <c r="S48" s="344">
        <v>0</v>
      </c>
      <c r="T48" s="345">
        <v>0</v>
      </c>
      <c r="U48" s="343">
        <v>0</v>
      </c>
      <c r="V48" s="344">
        <v>0</v>
      </c>
      <c r="W48" s="346">
        <v>0</v>
      </c>
      <c r="X48" s="347">
        <v>48</v>
      </c>
      <c r="Y48" s="344">
        <v>53</v>
      </c>
      <c r="Z48" s="345">
        <v>101</v>
      </c>
    </row>
    <row r="49" spans="1:26" ht="13.5">
      <c r="A49" s="559"/>
      <c r="B49" s="396" t="s">
        <v>48</v>
      </c>
      <c r="C49" s="343">
        <v>7</v>
      </c>
      <c r="D49" s="344">
        <v>22</v>
      </c>
      <c r="E49" s="345">
        <v>29</v>
      </c>
      <c r="F49" s="343">
        <v>1</v>
      </c>
      <c r="G49" s="344">
        <v>0</v>
      </c>
      <c r="H49" s="345">
        <v>1</v>
      </c>
      <c r="I49" s="343">
        <v>5</v>
      </c>
      <c r="J49" s="344">
        <v>17</v>
      </c>
      <c r="K49" s="345">
        <v>22</v>
      </c>
      <c r="L49" s="343">
        <v>10</v>
      </c>
      <c r="M49" s="344">
        <v>26</v>
      </c>
      <c r="N49" s="345">
        <v>36</v>
      </c>
      <c r="O49" s="343">
        <v>19</v>
      </c>
      <c r="P49" s="344">
        <v>78</v>
      </c>
      <c r="Q49" s="345">
        <v>97</v>
      </c>
      <c r="R49" s="343">
        <v>0</v>
      </c>
      <c r="S49" s="344">
        <v>0</v>
      </c>
      <c r="T49" s="345">
        <v>0</v>
      </c>
      <c r="U49" s="343">
        <v>0</v>
      </c>
      <c r="V49" s="344">
        <v>0</v>
      </c>
      <c r="W49" s="346">
        <v>0</v>
      </c>
      <c r="X49" s="347">
        <v>42</v>
      </c>
      <c r="Y49" s="344">
        <v>143</v>
      </c>
      <c r="Z49" s="345">
        <v>185</v>
      </c>
    </row>
    <row r="50" spans="1:26" ht="13.5">
      <c r="A50" s="559"/>
      <c r="B50" s="396" t="s">
        <v>49</v>
      </c>
      <c r="C50" s="343">
        <v>26</v>
      </c>
      <c r="D50" s="344">
        <v>10</v>
      </c>
      <c r="E50" s="345">
        <v>36</v>
      </c>
      <c r="F50" s="343">
        <v>1</v>
      </c>
      <c r="G50" s="344">
        <v>0</v>
      </c>
      <c r="H50" s="345">
        <v>1</v>
      </c>
      <c r="I50" s="343">
        <v>28</v>
      </c>
      <c r="J50" s="344">
        <v>9</v>
      </c>
      <c r="K50" s="345">
        <v>37</v>
      </c>
      <c r="L50" s="343">
        <v>15</v>
      </c>
      <c r="M50" s="344">
        <v>6</v>
      </c>
      <c r="N50" s="345">
        <v>21</v>
      </c>
      <c r="O50" s="343">
        <v>33</v>
      </c>
      <c r="P50" s="344">
        <v>12</v>
      </c>
      <c r="Q50" s="345">
        <v>45</v>
      </c>
      <c r="R50" s="343">
        <v>0</v>
      </c>
      <c r="S50" s="344">
        <v>0</v>
      </c>
      <c r="T50" s="345">
        <v>0</v>
      </c>
      <c r="U50" s="343">
        <v>0</v>
      </c>
      <c r="V50" s="344">
        <v>0</v>
      </c>
      <c r="W50" s="346">
        <v>0</v>
      </c>
      <c r="X50" s="347">
        <v>103</v>
      </c>
      <c r="Y50" s="344">
        <v>37</v>
      </c>
      <c r="Z50" s="345">
        <v>140</v>
      </c>
    </row>
    <row r="51" spans="1:26" ht="13.5">
      <c r="A51" s="559"/>
      <c r="B51" s="396" t="s">
        <v>50</v>
      </c>
      <c r="C51" s="343">
        <v>9</v>
      </c>
      <c r="D51" s="344">
        <v>4</v>
      </c>
      <c r="E51" s="345">
        <v>13</v>
      </c>
      <c r="F51" s="343">
        <v>0</v>
      </c>
      <c r="G51" s="344">
        <v>0</v>
      </c>
      <c r="H51" s="345">
        <v>0</v>
      </c>
      <c r="I51" s="343">
        <v>14</v>
      </c>
      <c r="J51" s="344">
        <v>6</v>
      </c>
      <c r="K51" s="345">
        <v>20</v>
      </c>
      <c r="L51" s="343">
        <v>3</v>
      </c>
      <c r="M51" s="344">
        <v>1</v>
      </c>
      <c r="N51" s="345">
        <v>4</v>
      </c>
      <c r="O51" s="343">
        <v>7</v>
      </c>
      <c r="P51" s="344">
        <v>9</v>
      </c>
      <c r="Q51" s="345">
        <v>16</v>
      </c>
      <c r="R51" s="343">
        <v>0</v>
      </c>
      <c r="S51" s="344">
        <v>0</v>
      </c>
      <c r="T51" s="345">
        <v>0</v>
      </c>
      <c r="U51" s="343">
        <v>0</v>
      </c>
      <c r="V51" s="344">
        <v>0</v>
      </c>
      <c r="W51" s="346">
        <v>0</v>
      </c>
      <c r="X51" s="347">
        <v>33</v>
      </c>
      <c r="Y51" s="344">
        <v>20</v>
      </c>
      <c r="Z51" s="345">
        <v>53</v>
      </c>
    </row>
    <row r="52" spans="1:26" ht="13.5">
      <c r="A52" s="559"/>
      <c r="B52" s="397" t="s">
        <v>51</v>
      </c>
      <c r="C52" s="348">
        <v>7</v>
      </c>
      <c r="D52" s="349">
        <v>14</v>
      </c>
      <c r="E52" s="350">
        <v>21</v>
      </c>
      <c r="F52" s="348">
        <v>0</v>
      </c>
      <c r="G52" s="349">
        <v>0</v>
      </c>
      <c r="H52" s="350">
        <v>0</v>
      </c>
      <c r="I52" s="348">
        <v>12</v>
      </c>
      <c r="J52" s="349">
        <v>13</v>
      </c>
      <c r="K52" s="350">
        <v>25</v>
      </c>
      <c r="L52" s="348">
        <v>10</v>
      </c>
      <c r="M52" s="349">
        <v>18</v>
      </c>
      <c r="N52" s="350">
        <v>28</v>
      </c>
      <c r="O52" s="348">
        <v>8</v>
      </c>
      <c r="P52" s="349">
        <v>12</v>
      </c>
      <c r="Q52" s="350">
        <v>20</v>
      </c>
      <c r="R52" s="348">
        <v>2</v>
      </c>
      <c r="S52" s="349">
        <v>7</v>
      </c>
      <c r="T52" s="350">
        <v>9</v>
      </c>
      <c r="U52" s="348">
        <v>0</v>
      </c>
      <c r="V52" s="349">
        <v>0</v>
      </c>
      <c r="W52" s="351">
        <v>0</v>
      </c>
      <c r="X52" s="352">
        <v>39</v>
      </c>
      <c r="Y52" s="349">
        <v>64</v>
      </c>
      <c r="Z52" s="350">
        <v>103</v>
      </c>
    </row>
    <row r="53" spans="1:26" ht="27">
      <c r="A53" s="398"/>
      <c r="B53" s="399" t="s">
        <v>52</v>
      </c>
      <c r="C53" s="343">
        <v>8</v>
      </c>
      <c r="D53" s="344">
        <v>2</v>
      </c>
      <c r="E53" s="345">
        <v>10</v>
      </c>
      <c r="F53" s="343">
        <v>1</v>
      </c>
      <c r="G53" s="344">
        <v>0</v>
      </c>
      <c r="H53" s="345">
        <v>1</v>
      </c>
      <c r="I53" s="343">
        <v>6</v>
      </c>
      <c r="J53" s="344">
        <v>0</v>
      </c>
      <c r="K53" s="345">
        <v>6</v>
      </c>
      <c r="L53" s="343">
        <v>8</v>
      </c>
      <c r="M53" s="344">
        <v>1</v>
      </c>
      <c r="N53" s="345">
        <v>9</v>
      </c>
      <c r="O53" s="343">
        <v>15</v>
      </c>
      <c r="P53" s="344">
        <v>3</v>
      </c>
      <c r="Q53" s="345">
        <v>18</v>
      </c>
      <c r="R53" s="343">
        <v>0</v>
      </c>
      <c r="S53" s="344">
        <v>0</v>
      </c>
      <c r="T53" s="345">
        <v>0</v>
      </c>
      <c r="U53" s="343">
        <v>0</v>
      </c>
      <c r="V53" s="344">
        <v>0</v>
      </c>
      <c r="W53" s="346">
        <v>0</v>
      </c>
      <c r="X53" s="347">
        <v>38</v>
      </c>
      <c r="Y53" s="344">
        <v>6</v>
      </c>
      <c r="Z53" s="345">
        <v>44</v>
      </c>
    </row>
    <row r="54" spans="1:26" ht="13.5">
      <c r="A54" s="398"/>
      <c r="B54" s="396" t="s">
        <v>53</v>
      </c>
      <c r="C54" s="343">
        <v>17</v>
      </c>
      <c r="D54" s="344">
        <v>7</v>
      </c>
      <c r="E54" s="345">
        <v>24</v>
      </c>
      <c r="F54" s="343">
        <v>2</v>
      </c>
      <c r="G54" s="344">
        <v>0</v>
      </c>
      <c r="H54" s="345">
        <v>2</v>
      </c>
      <c r="I54" s="343">
        <v>22</v>
      </c>
      <c r="J54" s="344">
        <v>9</v>
      </c>
      <c r="K54" s="345">
        <v>31</v>
      </c>
      <c r="L54" s="343">
        <v>20</v>
      </c>
      <c r="M54" s="344">
        <v>13</v>
      </c>
      <c r="N54" s="345">
        <v>33</v>
      </c>
      <c r="O54" s="343">
        <v>54</v>
      </c>
      <c r="P54" s="344">
        <v>25</v>
      </c>
      <c r="Q54" s="345">
        <v>79</v>
      </c>
      <c r="R54" s="343">
        <v>0</v>
      </c>
      <c r="S54" s="344">
        <v>0</v>
      </c>
      <c r="T54" s="345">
        <v>0</v>
      </c>
      <c r="U54" s="343">
        <v>0</v>
      </c>
      <c r="V54" s="344">
        <v>0</v>
      </c>
      <c r="W54" s="346">
        <v>0</v>
      </c>
      <c r="X54" s="347">
        <v>115</v>
      </c>
      <c r="Y54" s="344">
        <v>54</v>
      </c>
      <c r="Z54" s="345">
        <v>169</v>
      </c>
    </row>
    <row r="55" spans="1:26" ht="13.5">
      <c r="A55" s="398"/>
      <c r="B55" s="396" t="s">
        <v>54</v>
      </c>
      <c r="C55" s="343">
        <v>10</v>
      </c>
      <c r="D55" s="344">
        <v>2</v>
      </c>
      <c r="E55" s="345">
        <v>12</v>
      </c>
      <c r="F55" s="343">
        <v>0</v>
      </c>
      <c r="G55" s="344">
        <v>0</v>
      </c>
      <c r="H55" s="345">
        <v>0</v>
      </c>
      <c r="I55" s="343">
        <v>8</v>
      </c>
      <c r="J55" s="344">
        <v>2</v>
      </c>
      <c r="K55" s="345">
        <v>10</v>
      </c>
      <c r="L55" s="343">
        <v>7</v>
      </c>
      <c r="M55" s="344">
        <v>2</v>
      </c>
      <c r="N55" s="345">
        <v>9</v>
      </c>
      <c r="O55" s="343">
        <v>7</v>
      </c>
      <c r="P55" s="344">
        <v>4</v>
      </c>
      <c r="Q55" s="345">
        <v>11</v>
      </c>
      <c r="R55" s="343">
        <v>0</v>
      </c>
      <c r="S55" s="344">
        <v>0</v>
      </c>
      <c r="T55" s="345">
        <v>0</v>
      </c>
      <c r="U55" s="343">
        <v>0</v>
      </c>
      <c r="V55" s="344">
        <v>0</v>
      </c>
      <c r="W55" s="346">
        <v>0</v>
      </c>
      <c r="X55" s="347">
        <v>32</v>
      </c>
      <c r="Y55" s="344">
        <v>10</v>
      </c>
      <c r="Z55" s="345">
        <v>42</v>
      </c>
    </row>
    <row r="56" spans="1:26" ht="13.5">
      <c r="A56" s="398"/>
      <c r="B56" s="396" t="s">
        <v>55</v>
      </c>
      <c r="C56" s="343">
        <v>10</v>
      </c>
      <c r="D56" s="344">
        <v>21</v>
      </c>
      <c r="E56" s="345">
        <v>31</v>
      </c>
      <c r="F56" s="343">
        <v>0</v>
      </c>
      <c r="G56" s="344">
        <v>0</v>
      </c>
      <c r="H56" s="345">
        <v>0</v>
      </c>
      <c r="I56" s="343">
        <v>7</v>
      </c>
      <c r="J56" s="344">
        <v>26</v>
      </c>
      <c r="K56" s="345">
        <v>33</v>
      </c>
      <c r="L56" s="343">
        <v>6</v>
      </c>
      <c r="M56" s="344">
        <v>16</v>
      </c>
      <c r="N56" s="345">
        <v>22</v>
      </c>
      <c r="O56" s="343">
        <v>19</v>
      </c>
      <c r="P56" s="344">
        <v>38</v>
      </c>
      <c r="Q56" s="345">
        <v>57</v>
      </c>
      <c r="R56" s="343">
        <v>0</v>
      </c>
      <c r="S56" s="344">
        <v>0</v>
      </c>
      <c r="T56" s="345">
        <v>0</v>
      </c>
      <c r="U56" s="343">
        <v>0</v>
      </c>
      <c r="V56" s="344">
        <v>0</v>
      </c>
      <c r="W56" s="346">
        <v>0</v>
      </c>
      <c r="X56" s="347">
        <v>42</v>
      </c>
      <c r="Y56" s="344">
        <v>101</v>
      </c>
      <c r="Z56" s="345">
        <v>143</v>
      </c>
    </row>
    <row r="57" spans="1:26" ht="13.5">
      <c r="A57" s="398"/>
      <c r="B57" s="396" t="s">
        <v>56</v>
      </c>
      <c r="C57" s="343">
        <v>4</v>
      </c>
      <c r="D57" s="344">
        <v>5</v>
      </c>
      <c r="E57" s="345">
        <v>9</v>
      </c>
      <c r="F57" s="343">
        <v>1</v>
      </c>
      <c r="G57" s="344">
        <v>0</v>
      </c>
      <c r="H57" s="345">
        <v>1</v>
      </c>
      <c r="I57" s="343">
        <v>12</v>
      </c>
      <c r="J57" s="344">
        <v>15</v>
      </c>
      <c r="K57" s="345">
        <v>27</v>
      </c>
      <c r="L57" s="343">
        <v>3</v>
      </c>
      <c r="M57" s="344">
        <v>9</v>
      </c>
      <c r="N57" s="345">
        <v>12</v>
      </c>
      <c r="O57" s="343">
        <v>18</v>
      </c>
      <c r="P57" s="344">
        <v>14</v>
      </c>
      <c r="Q57" s="345">
        <v>32</v>
      </c>
      <c r="R57" s="343">
        <v>0</v>
      </c>
      <c r="S57" s="344">
        <v>0</v>
      </c>
      <c r="T57" s="345">
        <v>0</v>
      </c>
      <c r="U57" s="343">
        <v>0</v>
      </c>
      <c r="V57" s="344">
        <v>0</v>
      </c>
      <c r="W57" s="346">
        <v>0</v>
      </c>
      <c r="X57" s="347">
        <v>38</v>
      </c>
      <c r="Y57" s="344">
        <v>43</v>
      </c>
      <c r="Z57" s="345">
        <v>81</v>
      </c>
    </row>
    <row r="58" spans="1:26" ht="13.5">
      <c r="A58" s="398"/>
      <c r="B58" s="396" t="s">
        <v>57</v>
      </c>
      <c r="C58" s="343">
        <v>10</v>
      </c>
      <c r="D58" s="344">
        <v>20</v>
      </c>
      <c r="E58" s="345">
        <v>30</v>
      </c>
      <c r="F58" s="343">
        <v>0</v>
      </c>
      <c r="G58" s="344">
        <v>1</v>
      </c>
      <c r="H58" s="345">
        <v>1</v>
      </c>
      <c r="I58" s="343">
        <v>17</v>
      </c>
      <c r="J58" s="344">
        <v>19</v>
      </c>
      <c r="K58" s="345">
        <v>36</v>
      </c>
      <c r="L58" s="343">
        <v>6</v>
      </c>
      <c r="M58" s="344">
        <v>21</v>
      </c>
      <c r="N58" s="345">
        <v>27</v>
      </c>
      <c r="O58" s="343">
        <v>27</v>
      </c>
      <c r="P58" s="344">
        <v>32</v>
      </c>
      <c r="Q58" s="345">
        <v>59</v>
      </c>
      <c r="R58" s="343">
        <v>0</v>
      </c>
      <c r="S58" s="344">
        <v>0</v>
      </c>
      <c r="T58" s="345">
        <v>0</v>
      </c>
      <c r="U58" s="343">
        <v>0</v>
      </c>
      <c r="V58" s="344">
        <v>0</v>
      </c>
      <c r="W58" s="346">
        <v>0</v>
      </c>
      <c r="X58" s="347">
        <v>60</v>
      </c>
      <c r="Y58" s="344">
        <v>93</v>
      </c>
      <c r="Z58" s="345">
        <v>153</v>
      </c>
    </row>
    <row r="59" spans="1:26" ht="13.5">
      <c r="A59" s="398"/>
      <c r="B59" s="396" t="s">
        <v>58</v>
      </c>
      <c r="C59" s="343">
        <v>12</v>
      </c>
      <c r="D59" s="344">
        <v>38</v>
      </c>
      <c r="E59" s="345">
        <v>50</v>
      </c>
      <c r="F59" s="343">
        <v>0</v>
      </c>
      <c r="G59" s="344">
        <v>0</v>
      </c>
      <c r="H59" s="345">
        <v>0</v>
      </c>
      <c r="I59" s="343">
        <v>11</v>
      </c>
      <c r="J59" s="344">
        <v>50</v>
      </c>
      <c r="K59" s="345">
        <v>61</v>
      </c>
      <c r="L59" s="343">
        <v>8</v>
      </c>
      <c r="M59" s="344">
        <v>48</v>
      </c>
      <c r="N59" s="345">
        <v>56</v>
      </c>
      <c r="O59" s="343">
        <v>22</v>
      </c>
      <c r="P59" s="344">
        <v>95</v>
      </c>
      <c r="Q59" s="345">
        <v>117</v>
      </c>
      <c r="R59" s="343">
        <v>0</v>
      </c>
      <c r="S59" s="344">
        <v>0</v>
      </c>
      <c r="T59" s="345">
        <v>0</v>
      </c>
      <c r="U59" s="343">
        <v>0</v>
      </c>
      <c r="V59" s="344">
        <v>0</v>
      </c>
      <c r="W59" s="346">
        <v>0</v>
      </c>
      <c r="X59" s="347">
        <v>53</v>
      </c>
      <c r="Y59" s="344">
        <v>231</v>
      </c>
      <c r="Z59" s="345">
        <v>284</v>
      </c>
    </row>
    <row r="60" spans="1:26" ht="14.25" thickBot="1">
      <c r="A60" s="398"/>
      <c r="B60" s="400" t="s">
        <v>59</v>
      </c>
      <c r="C60" s="348">
        <v>8</v>
      </c>
      <c r="D60" s="349">
        <v>8</v>
      </c>
      <c r="E60" s="350">
        <v>16</v>
      </c>
      <c r="F60" s="348">
        <v>0</v>
      </c>
      <c r="G60" s="349">
        <v>1</v>
      </c>
      <c r="H60" s="350">
        <v>1</v>
      </c>
      <c r="I60" s="348">
        <v>6</v>
      </c>
      <c r="J60" s="349">
        <v>23</v>
      </c>
      <c r="K60" s="350">
        <v>29</v>
      </c>
      <c r="L60" s="348">
        <v>1</v>
      </c>
      <c r="M60" s="349">
        <v>19</v>
      </c>
      <c r="N60" s="350">
        <v>20</v>
      </c>
      <c r="O60" s="348">
        <v>6</v>
      </c>
      <c r="P60" s="349">
        <v>23</v>
      </c>
      <c r="Q60" s="350">
        <v>29</v>
      </c>
      <c r="R60" s="348">
        <v>0</v>
      </c>
      <c r="S60" s="349">
        <v>0</v>
      </c>
      <c r="T60" s="350">
        <v>0</v>
      </c>
      <c r="U60" s="348">
        <v>0</v>
      </c>
      <c r="V60" s="349">
        <v>0</v>
      </c>
      <c r="W60" s="351">
        <v>0</v>
      </c>
      <c r="X60" s="352">
        <v>21</v>
      </c>
      <c r="Y60" s="349">
        <v>74</v>
      </c>
      <c r="Z60" s="350">
        <v>95</v>
      </c>
    </row>
    <row r="61" spans="1:26" s="297" customFormat="1" ht="15.75" thickBot="1" thickTop="1">
      <c r="A61" s="401"/>
      <c r="B61" s="402" t="s">
        <v>87</v>
      </c>
      <c r="C61" s="353">
        <f>SUM(C33:C60)</f>
        <v>297</v>
      </c>
      <c r="D61" s="353">
        <f>SUM(D33:D60)</f>
        <v>430</v>
      </c>
      <c r="E61" s="353">
        <f>SUM(E33:E60)</f>
        <v>727</v>
      </c>
      <c r="F61" s="353">
        <f>SUM(F33:F60)</f>
        <v>12</v>
      </c>
      <c r="G61" s="353">
        <f aca="true" t="shared" si="3" ref="G61:Z61">SUM(G33:G60)</f>
        <v>5</v>
      </c>
      <c r="H61" s="353">
        <f t="shared" si="3"/>
        <v>17</v>
      </c>
      <c r="I61" s="353">
        <f t="shared" si="3"/>
        <v>296</v>
      </c>
      <c r="J61" s="353">
        <f t="shared" si="3"/>
        <v>442</v>
      </c>
      <c r="K61" s="353">
        <f t="shared" si="3"/>
        <v>738</v>
      </c>
      <c r="L61" s="353">
        <f t="shared" si="3"/>
        <v>218</v>
      </c>
      <c r="M61" s="353">
        <f t="shared" si="3"/>
        <v>435</v>
      </c>
      <c r="N61" s="353">
        <f t="shared" si="3"/>
        <v>653</v>
      </c>
      <c r="O61" s="353">
        <f t="shared" si="3"/>
        <v>505</v>
      </c>
      <c r="P61" s="353">
        <f t="shared" si="3"/>
        <v>848</v>
      </c>
      <c r="Q61" s="353">
        <f t="shared" si="3"/>
        <v>1353</v>
      </c>
      <c r="R61" s="353">
        <f t="shared" si="3"/>
        <v>2</v>
      </c>
      <c r="S61" s="353">
        <f t="shared" si="3"/>
        <v>7</v>
      </c>
      <c r="T61" s="353">
        <f t="shared" si="3"/>
        <v>9</v>
      </c>
      <c r="U61" s="353">
        <f t="shared" si="3"/>
        <v>1</v>
      </c>
      <c r="V61" s="353">
        <f t="shared" si="3"/>
        <v>0</v>
      </c>
      <c r="W61" s="353">
        <f t="shared" si="3"/>
        <v>1</v>
      </c>
      <c r="X61" s="353">
        <f t="shared" si="3"/>
        <v>1331</v>
      </c>
      <c r="Y61" s="353">
        <f t="shared" si="3"/>
        <v>2167</v>
      </c>
      <c r="Z61" s="353">
        <f t="shared" si="3"/>
        <v>3498</v>
      </c>
    </row>
    <row r="62" spans="1:26" s="359" customFormat="1" ht="54.75" customHeight="1" thickBot="1" thickTop="1">
      <c r="A62" s="403" t="s">
        <v>108</v>
      </c>
      <c r="B62" s="404" t="s">
        <v>60</v>
      </c>
      <c r="C62" s="354">
        <v>0</v>
      </c>
      <c r="D62" s="355">
        <v>0</v>
      </c>
      <c r="E62" s="356">
        <v>0</v>
      </c>
      <c r="F62" s="354">
        <v>1</v>
      </c>
      <c r="G62" s="355">
        <v>22</v>
      </c>
      <c r="H62" s="356">
        <v>23</v>
      </c>
      <c r="I62" s="354">
        <v>0</v>
      </c>
      <c r="J62" s="355">
        <v>2</v>
      </c>
      <c r="K62" s="356">
        <v>2</v>
      </c>
      <c r="L62" s="354">
        <v>0</v>
      </c>
      <c r="M62" s="355">
        <v>0</v>
      </c>
      <c r="N62" s="356">
        <v>0</v>
      </c>
      <c r="O62" s="354">
        <v>0</v>
      </c>
      <c r="P62" s="355">
        <v>12</v>
      </c>
      <c r="Q62" s="356">
        <v>12</v>
      </c>
      <c r="R62" s="354">
        <v>0</v>
      </c>
      <c r="S62" s="355">
        <v>0</v>
      </c>
      <c r="T62" s="356">
        <v>0</v>
      </c>
      <c r="U62" s="354">
        <v>0</v>
      </c>
      <c r="V62" s="355">
        <v>0</v>
      </c>
      <c r="W62" s="357">
        <v>0</v>
      </c>
      <c r="X62" s="358">
        <v>1</v>
      </c>
      <c r="Y62" s="355">
        <v>36</v>
      </c>
      <c r="Z62" s="356">
        <v>37</v>
      </c>
    </row>
    <row r="63" spans="1:26" ht="24" customHeight="1" thickBot="1" thickTop="1">
      <c r="A63" s="555" t="s">
        <v>109</v>
      </c>
      <c r="B63" s="405" t="s">
        <v>61</v>
      </c>
      <c r="C63" s="360">
        <v>0</v>
      </c>
      <c r="D63" s="361">
        <v>0</v>
      </c>
      <c r="E63" s="362">
        <v>0</v>
      </c>
      <c r="F63" s="360">
        <v>17</v>
      </c>
      <c r="G63" s="361">
        <v>32</v>
      </c>
      <c r="H63" s="362">
        <v>49</v>
      </c>
      <c r="I63" s="360">
        <v>0</v>
      </c>
      <c r="J63" s="361">
        <v>0</v>
      </c>
      <c r="K63" s="362">
        <v>0</v>
      </c>
      <c r="L63" s="360">
        <v>0</v>
      </c>
      <c r="M63" s="361">
        <v>0</v>
      </c>
      <c r="N63" s="362">
        <v>0</v>
      </c>
      <c r="O63" s="360">
        <v>1</v>
      </c>
      <c r="P63" s="361">
        <v>0</v>
      </c>
      <c r="Q63" s="362">
        <v>1</v>
      </c>
      <c r="R63" s="360">
        <v>0</v>
      </c>
      <c r="S63" s="361">
        <v>0</v>
      </c>
      <c r="T63" s="362">
        <v>0</v>
      </c>
      <c r="U63" s="360">
        <v>0</v>
      </c>
      <c r="V63" s="361">
        <v>0</v>
      </c>
      <c r="W63" s="363">
        <v>0</v>
      </c>
      <c r="X63" s="364">
        <v>18</v>
      </c>
      <c r="Y63" s="361">
        <v>32</v>
      </c>
      <c r="Z63" s="362">
        <v>50</v>
      </c>
    </row>
    <row r="64" spans="1:26" ht="24" customHeight="1" thickBot="1" thickTop="1">
      <c r="A64" s="555"/>
      <c r="B64" s="406" t="s">
        <v>62</v>
      </c>
      <c r="C64" s="365">
        <v>0</v>
      </c>
      <c r="D64" s="366">
        <v>0</v>
      </c>
      <c r="E64" s="367">
        <v>0</v>
      </c>
      <c r="F64" s="365">
        <v>7</v>
      </c>
      <c r="G64" s="366">
        <v>9</v>
      </c>
      <c r="H64" s="367">
        <v>16</v>
      </c>
      <c r="I64" s="365">
        <v>0</v>
      </c>
      <c r="J64" s="366">
        <v>0</v>
      </c>
      <c r="K64" s="367">
        <v>0</v>
      </c>
      <c r="L64" s="365">
        <v>0</v>
      </c>
      <c r="M64" s="366">
        <v>0</v>
      </c>
      <c r="N64" s="367">
        <v>0</v>
      </c>
      <c r="O64" s="365">
        <v>0</v>
      </c>
      <c r="P64" s="366">
        <v>0</v>
      </c>
      <c r="Q64" s="367">
        <v>0</v>
      </c>
      <c r="R64" s="365">
        <v>0</v>
      </c>
      <c r="S64" s="366">
        <v>0</v>
      </c>
      <c r="T64" s="367">
        <v>0</v>
      </c>
      <c r="U64" s="365">
        <v>0</v>
      </c>
      <c r="V64" s="366">
        <v>0</v>
      </c>
      <c r="W64" s="368">
        <v>0</v>
      </c>
      <c r="X64" s="369">
        <v>7</v>
      </c>
      <c r="Y64" s="366">
        <v>9</v>
      </c>
      <c r="Z64" s="367">
        <v>16</v>
      </c>
    </row>
    <row r="65" spans="1:26" s="297" customFormat="1" ht="24" customHeight="1" thickBot="1" thickTop="1">
      <c r="A65" s="555"/>
      <c r="B65" s="407" t="s">
        <v>87</v>
      </c>
      <c r="C65" s="370">
        <f>SUM(C63:C64)</f>
        <v>0</v>
      </c>
      <c r="D65" s="371">
        <f aca="true" t="shared" si="4" ref="D65:Z65">SUM(D63:D64)</f>
        <v>0</v>
      </c>
      <c r="E65" s="372">
        <f t="shared" si="4"/>
        <v>0</v>
      </c>
      <c r="F65" s="370">
        <f t="shared" si="4"/>
        <v>24</v>
      </c>
      <c r="G65" s="371">
        <f t="shared" si="4"/>
        <v>41</v>
      </c>
      <c r="H65" s="372">
        <f t="shared" si="4"/>
        <v>65</v>
      </c>
      <c r="I65" s="370">
        <f t="shared" si="4"/>
        <v>0</v>
      </c>
      <c r="J65" s="371">
        <f t="shared" si="4"/>
        <v>0</v>
      </c>
      <c r="K65" s="372">
        <f t="shared" si="4"/>
        <v>0</v>
      </c>
      <c r="L65" s="370">
        <f t="shared" si="4"/>
        <v>0</v>
      </c>
      <c r="M65" s="371">
        <f t="shared" si="4"/>
        <v>0</v>
      </c>
      <c r="N65" s="372">
        <f t="shared" si="4"/>
        <v>0</v>
      </c>
      <c r="O65" s="370">
        <f t="shared" si="4"/>
        <v>1</v>
      </c>
      <c r="P65" s="371">
        <f t="shared" si="4"/>
        <v>0</v>
      </c>
      <c r="Q65" s="372">
        <f t="shared" si="4"/>
        <v>1</v>
      </c>
      <c r="R65" s="370">
        <f t="shared" si="4"/>
        <v>0</v>
      </c>
      <c r="S65" s="371">
        <f t="shared" si="4"/>
        <v>0</v>
      </c>
      <c r="T65" s="372">
        <f t="shared" si="4"/>
        <v>0</v>
      </c>
      <c r="U65" s="370">
        <f t="shared" si="4"/>
        <v>0</v>
      </c>
      <c r="V65" s="371">
        <f t="shared" si="4"/>
        <v>0</v>
      </c>
      <c r="W65" s="373">
        <f t="shared" si="4"/>
        <v>0</v>
      </c>
      <c r="X65" s="374">
        <f t="shared" si="4"/>
        <v>25</v>
      </c>
      <c r="Y65" s="371">
        <f t="shared" si="4"/>
        <v>41</v>
      </c>
      <c r="Z65" s="372">
        <f t="shared" si="4"/>
        <v>66</v>
      </c>
    </row>
    <row r="66" spans="1:26" s="297" customFormat="1" ht="30" customHeight="1" thickBot="1" thickTop="1">
      <c r="A66" s="553" t="s">
        <v>118</v>
      </c>
      <c r="B66" s="554"/>
      <c r="C66" s="375">
        <v>983</v>
      </c>
      <c r="D66" s="376">
        <v>918</v>
      </c>
      <c r="E66" s="377">
        <v>1901</v>
      </c>
      <c r="F66" s="378">
        <v>44</v>
      </c>
      <c r="G66" s="376">
        <v>73</v>
      </c>
      <c r="H66" s="377">
        <v>117</v>
      </c>
      <c r="I66" s="378">
        <v>957</v>
      </c>
      <c r="J66" s="376">
        <v>931</v>
      </c>
      <c r="K66" s="377">
        <v>1888</v>
      </c>
      <c r="L66" s="378">
        <v>820</v>
      </c>
      <c r="M66" s="376">
        <v>955</v>
      </c>
      <c r="N66" s="377">
        <v>1775</v>
      </c>
      <c r="O66" s="378">
        <v>1410</v>
      </c>
      <c r="P66" s="376">
        <v>1662</v>
      </c>
      <c r="Q66" s="377">
        <v>3072</v>
      </c>
      <c r="R66" s="378">
        <v>864</v>
      </c>
      <c r="S66" s="376">
        <v>460</v>
      </c>
      <c r="T66" s="377">
        <v>1324</v>
      </c>
      <c r="U66" s="378">
        <v>4</v>
      </c>
      <c r="V66" s="376">
        <v>3</v>
      </c>
      <c r="W66" s="379">
        <v>7</v>
      </c>
      <c r="X66" s="375">
        <v>5082</v>
      </c>
      <c r="Y66" s="376">
        <v>5002</v>
      </c>
      <c r="Z66" s="377">
        <v>10084</v>
      </c>
    </row>
    <row r="67" ht="14.25" thickTop="1"/>
  </sheetData>
  <mergeCells count="15">
    <mergeCell ref="A1:B2"/>
    <mergeCell ref="X2:Z2"/>
    <mergeCell ref="L2:N2"/>
    <mergeCell ref="O2:Q2"/>
    <mergeCell ref="R2:T2"/>
    <mergeCell ref="U2:W2"/>
    <mergeCell ref="C2:E2"/>
    <mergeCell ref="F2:H2"/>
    <mergeCell ref="I2:K2"/>
    <mergeCell ref="A4:A16"/>
    <mergeCell ref="A66:B66"/>
    <mergeCell ref="A63:A65"/>
    <mergeCell ref="A17:A24"/>
    <mergeCell ref="A25:A32"/>
    <mergeCell ref="A33:A52"/>
  </mergeCells>
  <printOptions horizontalCentered="1" verticalCentered="1"/>
  <pageMargins left="0.75" right="0.75" top="1" bottom="1" header="0.5" footer="0.5"/>
  <pageSetup horizontalDpi="600" verticalDpi="600" orientation="landscape" paperSize="5" scale="61" r:id="rId3"/>
  <rowBreaks count="1" manualBreakCount="1">
    <brk id="3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0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9.140625" style="445" customWidth="1"/>
    <col min="2" max="2" width="26.7109375" style="408" customWidth="1"/>
    <col min="3" max="26" width="6.57421875" style="380" customWidth="1"/>
    <col min="27" max="16384" width="9.140625" style="273" customWidth="1"/>
  </cols>
  <sheetData>
    <row r="1" spans="1:3" s="410" customFormat="1" ht="62.25" customHeight="1" thickBot="1">
      <c r="A1" s="582" t="s">
        <v>84</v>
      </c>
      <c r="B1" s="582"/>
      <c r="C1" s="409"/>
    </row>
    <row r="2" spans="1:26" ht="14.25" thickTop="1">
      <c r="A2" s="582"/>
      <c r="B2" s="583"/>
      <c r="C2" s="564" t="s">
        <v>88</v>
      </c>
      <c r="D2" s="565"/>
      <c r="E2" s="581"/>
      <c r="F2" s="564">
        <v>1</v>
      </c>
      <c r="G2" s="565"/>
      <c r="H2" s="581"/>
      <c r="I2" s="564">
        <v>2</v>
      </c>
      <c r="J2" s="565"/>
      <c r="K2" s="581"/>
      <c r="L2" s="565">
        <v>3</v>
      </c>
      <c r="M2" s="565"/>
      <c r="N2" s="581"/>
      <c r="O2" s="565">
        <v>4</v>
      </c>
      <c r="P2" s="565"/>
      <c r="Q2" s="581"/>
      <c r="R2" s="564">
        <v>5</v>
      </c>
      <c r="S2" s="565"/>
      <c r="T2" s="581"/>
      <c r="U2" s="561" t="s">
        <v>0</v>
      </c>
      <c r="V2" s="561"/>
      <c r="W2" s="562"/>
      <c r="X2" s="563" t="s">
        <v>1</v>
      </c>
      <c r="Y2" s="561"/>
      <c r="Z2" s="562"/>
    </row>
    <row r="3" spans="1:26" ht="14.25" thickBot="1">
      <c r="A3" s="444"/>
      <c r="B3" s="411"/>
      <c r="C3" s="274" t="s">
        <v>121</v>
      </c>
      <c r="D3" s="275" t="s">
        <v>122</v>
      </c>
      <c r="E3" s="276" t="s">
        <v>1</v>
      </c>
      <c r="F3" s="274" t="s">
        <v>121</v>
      </c>
      <c r="G3" s="275" t="s">
        <v>122</v>
      </c>
      <c r="H3" s="276" t="s">
        <v>1</v>
      </c>
      <c r="I3" s="274" t="s">
        <v>121</v>
      </c>
      <c r="J3" s="275" t="s">
        <v>122</v>
      </c>
      <c r="K3" s="276" t="s">
        <v>1</v>
      </c>
      <c r="L3" s="274" t="s">
        <v>121</v>
      </c>
      <c r="M3" s="275" t="s">
        <v>122</v>
      </c>
      <c r="N3" s="276" t="s">
        <v>1</v>
      </c>
      <c r="O3" s="274" t="s">
        <v>121</v>
      </c>
      <c r="P3" s="275" t="s">
        <v>122</v>
      </c>
      <c r="Q3" s="276" t="s">
        <v>1</v>
      </c>
      <c r="R3" s="274" t="s">
        <v>121</v>
      </c>
      <c r="S3" s="275" t="s">
        <v>122</v>
      </c>
      <c r="T3" s="276" t="s">
        <v>1</v>
      </c>
      <c r="U3" s="274" t="s">
        <v>121</v>
      </c>
      <c r="V3" s="275" t="s">
        <v>122</v>
      </c>
      <c r="W3" s="276" t="s">
        <v>1</v>
      </c>
      <c r="X3" s="274" t="s">
        <v>121</v>
      </c>
      <c r="Y3" s="275" t="s">
        <v>122</v>
      </c>
      <c r="Z3" s="276" t="s">
        <v>1</v>
      </c>
    </row>
    <row r="4" spans="1:26" s="416" customFormat="1" ht="28.5" customHeight="1" thickTop="1">
      <c r="A4" s="572" t="s">
        <v>104</v>
      </c>
      <c r="B4" s="415" t="s">
        <v>6</v>
      </c>
      <c r="C4" s="446">
        <v>0</v>
      </c>
      <c r="D4" s="447">
        <v>0</v>
      </c>
      <c r="E4" s="448">
        <v>0</v>
      </c>
      <c r="F4" s="449">
        <v>0</v>
      </c>
      <c r="G4" s="447">
        <v>0</v>
      </c>
      <c r="H4" s="448">
        <v>0</v>
      </c>
      <c r="I4" s="449">
        <v>0</v>
      </c>
      <c r="J4" s="447">
        <v>0</v>
      </c>
      <c r="K4" s="448">
        <v>0</v>
      </c>
      <c r="L4" s="449">
        <v>2</v>
      </c>
      <c r="M4" s="447">
        <v>0</v>
      </c>
      <c r="N4" s="448">
        <v>2</v>
      </c>
      <c r="O4" s="449">
        <v>2</v>
      </c>
      <c r="P4" s="450">
        <v>1</v>
      </c>
      <c r="Q4" s="448">
        <v>3</v>
      </c>
      <c r="R4" s="451">
        <v>0</v>
      </c>
      <c r="S4" s="447">
        <v>0</v>
      </c>
      <c r="T4" s="448">
        <v>0</v>
      </c>
      <c r="U4" s="449">
        <v>0</v>
      </c>
      <c r="V4" s="447">
        <v>1</v>
      </c>
      <c r="W4" s="448">
        <v>1</v>
      </c>
      <c r="X4" s="449">
        <v>4</v>
      </c>
      <c r="Y4" s="447">
        <v>2</v>
      </c>
      <c r="Z4" s="448">
        <v>6</v>
      </c>
    </row>
    <row r="5" spans="1:26" s="416" customFormat="1" ht="28.5" customHeight="1">
      <c r="A5" s="573"/>
      <c r="B5" s="417" t="s">
        <v>7</v>
      </c>
      <c r="C5" s="452">
        <v>0</v>
      </c>
      <c r="D5" s="453">
        <v>0</v>
      </c>
      <c r="E5" s="454">
        <v>0</v>
      </c>
      <c r="F5" s="455">
        <v>0</v>
      </c>
      <c r="G5" s="453">
        <v>0</v>
      </c>
      <c r="H5" s="454">
        <v>0</v>
      </c>
      <c r="I5" s="455">
        <v>2</v>
      </c>
      <c r="J5" s="453">
        <v>0</v>
      </c>
      <c r="K5" s="454">
        <v>2</v>
      </c>
      <c r="L5" s="455">
        <v>0</v>
      </c>
      <c r="M5" s="453">
        <v>0</v>
      </c>
      <c r="N5" s="454">
        <v>0</v>
      </c>
      <c r="O5" s="455">
        <v>4</v>
      </c>
      <c r="P5" s="453">
        <v>4</v>
      </c>
      <c r="Q5" s="454">
        <v>8</v>
      </c>
      <c r="R5" s="455">
        <v>0</v>
      </c>
      <c r="S5" s="453">
        <v>0</v>
      </c>
      <c r="T5" s="454">
        <v>0</v>
      </c>
      <c r="U5" s="455">
        <v>1</v>
      </c>
      <c r="V5" s="453">
        <v>0</v>
      </c>
      <c r="W5" s="454">
        <v>1</v>
      </c>
      <c r="X5" s="455">
        <v>7</v>
      </c>
      <c r="Y5" s="453">
        <v>4</v>
      </c>
      <c r="Z5" s="454">
        <v>11</v>
      </c>
    </row>
    <row r="6" spans="1:26" s="416" customFormat="1" ht="28.5" customHeight="1">
      <c r="A6" s="573"/>
      <c r="B6" s="418" t="s">
        <v>9</v>
      </c>
      <c r="C6" s="446">
        <v>0</v>
      </c>
      <c r="D6" s="447">
        <v>0</v>
      </c>
      <c r="E6" s="448">
        <v>0</v>
      </c>
      <c r="F6" s="449">
        <v>0</v>
      </c>
      <c r="G6" s="447">
        <v>0</v>
      </c>
      <c r="H6" s="448">
        <v>0</v>
      </c>
      <c r="I6" s="449">
        <v>0</v>
      </c>
      <c r="J6" s="447">
        <v>0</v>
      </c>
      <c r="K6" s="448">
        <v>0</v>
      </c>
      <c r="L6" s="449">
        <v>0</v>
      </c>
      <c r="M6" s="447">
        <v>0</v>
      </c>
      <c r="N6" s="448">
        <v>0</v>
      </c>
      <c r="O6" s="449">
        <v>9</v>
      </c>
      <c r="P6" s="447">
        <v>3</v>
      </c>
      <c r="Q6" s="448">
        <v>12</v>
      </c>
      <c r="R6" s="449">
        <v>0</v>
      </c>
      <c r="S6" s="447">
        <v>0</v>
      </c>
      <c r="T6" s="448">
        <v>0</v>
      </c>
      <c r="U6" s="449">
        <v>3</v>
      </c>
      <c r="V6" s="447">
        <v>6</v>
      </c>
      <c r="W6" s="448">
        <v>9</v>
      </c>
      <c r="X6" s="449">
        <v>12</v>
      </c>
      <c r="Y6" s="447">
        <v>9</v>
      </c>
      <c r="Z6" s="448">
        <v>21</v>
      </c>
    </row>
    <row r="7" spans="1:26" s="416" customFormat="1" ht="28.5" customHeight="1">
      <c r="A7" s="573"/>
      <c r="B7" s="419" t="s">
        <v>10</v>
      </c>
      <c r="C7" s="452">
        <v>0</v>
      </c>
      <c r="D7" s="453">
        <v>0</v>
      </c>
      <c r="E7" s="454">
        <v>0</v>
      </c>
      <c r="F7" s="455">
        <v>0</v>
      </c>
      <c r="G7" s="453">
        <v>0</v>
      </c>
      <c r="H7" s="454">
        <v>0</v>
      </c>
      <c r="I7" s="455">
        <v>0</v>
      </c>
      <c r="J7" s="453">
        <v>0</v>
      </c>
      <c r="K7" s="454">
        <v>0</v>
      </c>
      <c r="L7" s="455">
        <v>0</v>
      </c>
      <c r="M7" s="453">
        <v>0</v>
      </c>
      <c r="N7" s="454">
        <v>0</v>
      </c>
      <c r="O7" s="455">
        <v>2</v>
      </c>
      <c r="P7" s="453">
        <v>0</v>
      </c>
      <c r="Q7" s="454">
        <v>2</v>
      </c>
      <c r="R7" s="455">
        <v>0</v>
      </c>
      <c r="S7" s="453">
        <v>0</v>
      </c>
      <c r="T7" s="454">
        <v>0</v>
      </c>
      <c r="U7" s="455">
        <v>1</v>
      </c>
      <c r="V7" s="453">
        <v>0</v>
      </c>
      <c r="W7" s="454">
        <v>1</v>
      </c>
      <c r="X7" s="455">
        <v>3</v>
      </c>
      <c r="Y7" s="453">
        <v>0</v>
      </c>
      <c r="Z7" s="454">
        <v>3</v>
      </c>
    </row>
    <row r="8" spans="1:26" s="416" customFormat="1" ht="28.5" customHeight="1">
      <c r="A8" s="573"/>
      <c r="B8" s="418" t="s">
        <v>11</v>
      </c>
      <c r="C8" s="446">
        <v>1</v>
      </c>
      <c r="D8" s="447">
        <v>0</v>
      </c>
      <c r="E8" s="448">
        <v>1</v>
      </c>
      <c r="F8" s="449">
        <v>0</v>
      </c>
      <c r="G8" s="447">
        <v>0</v>
      </c>
      <c r="H8" s="448">
        <v>0</v>
      </c>
      <c r="I8" s="449">
        <v>1</v>
      </c>
      <c r="J8" s="447">
        <v>0</v>
      </c>
      <c r="K8" s="448">
        <v>1</v>
      </c>
      <c r="L8" s="449">
        <v>0</v>
      </c>
      <c r="M8" s="447">
        <v>0</v>
      </c>
      <c r="N8" s="448">
        <v>0</v>
      </c>
      <c r="O8" s="449">
        <v>6</v>
      </c>
      <c r="P8" s="447">
        <v>1</v>
      </c>
      <c r="Q8" s="448">
        <v>7</v>
      </c>
      <c r="R8" s="449">
        <v>0</v>
      </c>
      <c r="S8" s="447">
        <v>0</v>
      </c>
      <c r="T8" s="456">
        <v>0</v>
      </c>
      <c r="U8" s="446">
        <v>0</v>
      </c>
      <c r="V8" s="447">
        <v>1</v>
      </c>
      <c r="W8" s="448">
        <v>1</v>
      </c>
      <c r="X8" s="449">
        <v>8</v>
      </c>
      <c r="Y8" s="447">
        <v>2</v>
      </c>
      <c r="Z8" s="448">
        <v>10</v>
      </c>
    </row>
    <row r="9" spans="1:26" s="416" customFormat="1" ht="28.5" customHeight="1">
      <c r="A9" s="573"/>
      <c r="B9" s="417" t="s">
        <v>12</v>
      </c>
      <c r="C9" s="452">
        <v>0</v>
      </c>
      <c r="D9" s="453">
        <v>0</v>
      </c>
      <c r="E9" s="454">
        <v>0</v>
      </c>
      <c r="F9" s="455">
        <v>0</v>
      </c>
      <c r="G9" s="453">
        <v>0</v>
      </c>
      <c r="H9" s="454">
        <v>0</v>
      </c>
      <c r="I9" s="455">
        <v>1</v>
      </c>
      <c r="J9" s="453">
        <v>1</v>
      </c>
      <c r="K9" s="454">
        <v>2</v>
      </c>
      <c r="L9" s="455">
        <v>1</v>
      </c>
      <c r="M9" s="453">
        <v>0</v>
      </c>
      <c r="N9" s="454">
        <v>1</v>
      </c>
      <c r="O9" s="455">
        <v>12</v>
      </c>
      <c r="P9" s="453">
        <v>13</v>
      </c>
      <c r="Q9" s="454">
        <v>25</v>
      </c>
      <c r="R9" s="455">
        <v>0</v>
      </c>
      <c r="S9" s="453">
        <v>0</v>
      </c>
      <c r="T9" s="457">
        <v>0</v>
      </c>
      <c r="U9" s="452">
        <v>0</v>
      </c>
      <c r="V9" s="453">
        <v>2</v>
      </c>
      <c r="W9" s="454">
        <v>2</v>
      </c>
      <c r="X9" s="455">
        <v>14</v>
      </c>
      <c r="Y9" s="453">
        <v>16</v>
      </c>
      <c r="Z9" s="454">
        <v>30</v>
      </c>
    </row>
    <row r="10" spans="1:26" s="416" customFormat="1" ht="28.5" customHeight="1">
      <c r="A10" s="573"/>
      <c r="B10" s="418" t="s">
        <v>13</v>
      </c>
      <c r="C10" s="446">
        <v>0</v>
      </c>
      <c r="D10" s="447">
        <v>1</v>
      </c>
      <c r="E10" s="448">
        <v>1</v>
      </c>
      <c r="F10" s="449">
        <v>0</v>
      </c>
      <c r="G10" s="447">
        <v>0</v>
      </c>
      <c r="H10" s="448">
        <v>0</v>
      </c>
      <c r="I10" s="449">
        <v>1</v>
      </c>
      <c r="J10" s="447">
        <v>0</v>
      </c>
      <c r="K10" s="448">
        <v>1</v>
      </c>
      <c r="L10" s="449">
        <v>2</v>
      </c>
      <c r="M10" s="447">
        <v>0</v>
      </c>
      <c r="N10" s="448">
        <v>2</v>
      </c>
      <c r="O10" s="449">
        <v>7</v>
      </c>
      <c r="P10" s="447">
        <v>1</v>
      </c>
      <c r="Q10" s="448">
        <v>8</v>
      </c>
      <c r="R10" s="449">
        <v>0</v>
      </c>
      <c r="S10" s="447">
        <v>0</v>
      </c>
      <c r="T10" s="458">
        <v>0</v>
      </c>
      <c r="U10" s="446">
        <v>0</v>
      </c>
      <c r="V10" s="447">
        <v>0</v>
      </c>
      <c r="W10" s="448">
        <v>0</v>
      </c>
      <c r="X10" s="449">
        <v>10</v>
      </c>
      <c r="Y10" s="447">
        <v>2</v>
      </c>
      <c r="Z10" s="448">
        <v>12</v>
      </c>
    </row>
    <row r="11" spans="1:26" s="416" customFormat="1" ht="28.5" customHeight="1">
      <c r="A11" s="573"/>
      <c r="B11" s="419" t="s">
        <v>14</v>
      </c>
      <c r="C11" s="452">
        <v>0</v>
      </c>
      <c r="D11" s="453">
        <v>0</v>
      </c>
      <c r="E11" s="454">
        <v>0</v>
      </c>
      <c r="F11" s="455">
        <v>0</v>
      </c>
      <c r="G11" s="453">
        <v>0</v>
      </c>
      <c r="H11" s="454">
        <v>0</v>
      </c>
      <c r="I11" s="455">
        <v>0</v>
      </c>
      <c r="J11" s="453">
        <v>0</v>
      </c>
      <c r="K11" s="454">
        <v>0</v>
      </c>
      <c r="L11" s="455">
        <v>1</v>
      </c>
      <c r="M11" s="453">
        <v>0</v>
      </c>
      <c r="N11" s="454">
        <v>1</v>
      </c>
      <c r="O11" s="455">
        <v>0</v>
      </c>
      <c r="P11" s="453">
        <v>0</v>
      </c>
      <c r="Q11" s="454">
        <v>0</v>
      </c>
      <c r="R11" s="455">
        <v>0</v>
      </c>
      <c r="S11" s="453">
        <v>0</v>
      </c>
      <c r="T11" s="454">
        <v>0</v>
      </c>
      <c r="U11" s="455">
        <v>0</v>
      </c>
      <c r="V11" s="453">
        <v>0</v>
      </c>
      <c r="W11" s="454">
        <v>0</v>
      </c>
      <c r="X11" s="455">
        <v>1</v>
      </c>
      <c r="Y11" s="453">
        <v>0</v>
      </c>
      <c r="Z11" s="454">
        <v>1</v>
      </c>
    </row>
    <row r="12" spans="1:26" s="416" customFormat="1" ht="28.5" customHeight="1">
      <c r="A12" s="573"/>
      <c r="B12" s="417" t="s">
        <v>15</v>
      </c>
      <c r="C12" s="446">
        <v>0</v>
      </c>
      <c r="D12" s="447">
        <v>0</v>
      </c>
      <c r="E12" s="448">
        <v>0</v>
      </c>
      <c r="F12" s="449">
        <v>0</v>
      </c>
      <c r="G12" s="447">
        <v>0</v>
      </c>
      <c r="H12" s="448">
        <v>0</v>
      </c>
      <c r="I12" s="449">
        <v>0</v>
      </c>
      <c r="J12" s="447">
        <v>0</v>
      </c>
      <c r="K12" s="448">
        <v>0</v>
      </c>
      <c r="L12" s="449">
        <v>0</v>
      </c>
      <c r="M12" s="447">
        <v>0</v>
      </c>
      <c r="N12" s="448">
        <v>0</v>
      </c>
      <c r="O12" s="449">
        <v>1</v>
      </c>
      <c r="P12" s="447">
        <v>0</v>
      </c>
      <c r="Q12" s="448">
        <v>1</v>
      </c>
      <c r="R12" s="449">
        <v>0</v>
      </c>
      <c r="S12" s="447">
        <v>0</v>
      </c>
      <c r="T12" s="448">
        <v>0</v>
      </c>
      <c r="U12" s="449">
        <v>0</v>
      </c>
      <c r="V12" s="447">
        <v>0</v>
      </c>
      <c r="W12" s="448">
        <v>0</v>
      </c>
      <c r="X12" s="449">
        <v>1</v>
      </c>
      <c r="Y12" s="447">
        <v>0</v>
      </c>
      <c r="Z12" s="448">
        <v>1</v>
      </c>
    </row>
    <row r="13" spans="1:26" s="416" customFormat="1" ht="28.5" customHeight="1">
      <c r="A13" s="573"/>
      <c r="B13" s="417" t="s">
        <v>16</v>
      </c>
      <c r="C13" s="452">
        <v>0</v>
      </c>
      <c r="D13" s="453">
        <v>0</v>
      </c>
      <c r="E13" s="454">
        <v>0</v>
      </c>
      <c r="F13" s="455">
        <v>0</v>
      </c>
      <c r="G13" s="453">
        <v>0</v>
      </c>
      <c r="H13" s="454">
        <v>0</v>
      </c>
      <c r="I13" s="455">
        <v>1</v>
      </c>
      <c r="J13" s="453">
        <v>1</v>
      </c>
      <c r="K13" s="454">
        <v>2</v>
      </c>
      <c r="L13" s="455">
        <v>0</v>
      </c>
      <c r="M13" s="453">
        <v>0</v>
      </c>
      <c r="N13" s="454">
        <v>0</v>
      </c>
      <c r="O13" s="455">
        <v>1</v>
      </c>
      <c r="P13" s="453">
        <v>1</v>
      </c>
      <c r="Q13" s="454">
        <v>2</v>
      </c>
      <c r="R13" s="455">
        <v>0</v>
      </c>
      <c r="S13" s="453">
        <v>0</v>
      </c>
      <c r="T13" s="454">
        <v>0</v>
      </c>
      <c r="U13" s="455">
        <v>0</v>
      </c>
      <c r="V13" s="453">
        <v>0</v>
      </c>
      <c r="W13" s="454">
        <v>0</v>
      </c>
      <c r="X13" s="455">
        <v>2</v>
      </c>
      <c r="Y13" s="453">
        <v>2</v>
      </c>
      <c r="Z13" s="454">
        <v>4</v>
      </c>
    </row>
    <row r="14" spans="1:26" s="416" customFormat="1" ht="28.5" customHeight="1" thickBot="1">
      <c r="A14" s="573"/>
      <c r="B14" s="420" t="s">
        <v>17</v>
      </c>
      <c r="C14" s="459">
        <v>0</v>
      </c>
      <c r="D14" s="460">
        <v>0</v>
      </c>
      <c r="E14" s="461">
        <v>0</v>
      </c>
      <c r="F14" s="462">
        <v>0</v>
      </c>
      <c r="G14" s="460">
        <v>0</v>
      </c>
      <c r="H14" s="461">
        <v>0</v>
      </c>
      <c r="I14" s="462">
        <v>0</v>
      </c>
      <c r="J14" s="460">
        <v>0</v>
      </c>
      <c r="K14" s="461">
        <v>0</v>
      </c>
      <c r="L14" s="462">
        <v>0</v>
      </c>
      <c r="M14" s="460">
        <v>0</v>
      </c>
      <c r="N14" s="461">
        <v>0</v>
      </c>
      <c r="O14" s="462">
        <v>0</v>
      </c>
      <c r="P14" s="460">
        <v>1</v>
      </c>
      <c r="Q14" s="461">
        <v>1</v>
      </c>
      <c r="R14" s="462">
        <v>0</v>
      </c>
      <c r="S14" s="460">
        <v>0</v>
      </c>
      <c r="T14" s="461">
        <v>0</v>
      </c>
      <c r="U14" s="462">
        <v>0</v>
      </c>
      <c r="V14" s="460">
        <v>0</v>
      </c>
      <c r="W14" s="461">
        <v>0</v>
      </c>
      <c r="X14" s="462">
        <v>0</v>
      </c>
      <c r="Y14" s="460">
        <v>1</v>
      </c>
      <c r="Z14" s="461">
        <v>1</v>
      </c>
    </row>
    <row r="15" spans="1:26" s="359" customFormat="1" ht="28.5" customHeight="1" thickBot="1" thickTop="1">
      <c r="A15" s="574"/>
      <c r="B15" s="421" t="s">
        <v>87</v>
      </c>
      <c r="C15" s="463">
        <f>SUM(C4:C14)</f>
        <v>1</v>
      </c>
      <c r="D15" s="464">
        <f aca="true" t="shared" si="0" ref="D15:Z15">SUM(D4:D14)</f>
        <v>1</v>
      </c>
      <c r="E15" s="465">
        <f t="shared" si="0"/>
        <v>2</v>
      </c>
      <c r="F15" s="466">
        <f t="shared" si="0"/>
        <v>0</v>
      </c>
      <c r="G15" s="464">
        <f t="shared" si="0"/>
        <v>0</v>
      </c>
      <c r="H15" s="465">
        <f t="shared" si="0"/>
        <v>0</v>
      </c>
      <c r="I15" s="466">
        <f t="shared" si="0"/>
        <v>6</v>
      </c>
      <c r="J15" s="464">
        <f t="shared" si="0"/>
        <v>2</v>
      </c>
      <c r="K15" s="465">
        <f t="shared" si="0"/>
        <v>8</v>
      </c>
      <c r="L15" s="466">
        <f t="shared" si="0"/>
        <v>6</v>
      </c>
      <c r="M15" s="464">
        <f t="shared" si="0"/>
        <v>0</v>
      </c>
      <c r="N15" s="465">
        <f t="shared" si="0"/>
        <v>6</v>
      </c>
      <c r="O15" s="466">
        <f t="shared" si="0"/>
        <v>44</v>
      </c>
      <c r="P15" s="464">
        <f t="shared" si="0"/>
        <v>25</v>
      </c>
      <c r="Q15" s="465">
        <f t="shared" si="0"/>
        <v>69</v>
      </c>
      <c r="R15" s="466">
        <f t="shared" si="0"/>
        <v>0</v>
      </c>
      <c r="S15" s="464">
        <f t="shared" si="0"/>
        <v>0</v>
      </c>
      <c r="T15" s="465">
        <f t="shared" si="0"/>
        <v>0</v>
      </c>
      <c r="U15" s="466">
        <f t="shared" si="0"/>
        <v>5</v>
      </c>
      <c r="V15" s="464">
        <f t="shared" si="0"/>
        <v>10</v>
      </c>
      <c r="W15" s="465">
        <f t="shared" si="0"/>
        <v>15</v>
      </c>
      <c r="X15" s="466">
        <f t="shared" si="0"/>
        <v>62</v>
      </c>
      <c r="Y15" s="464">
        <f t="shared" si="0"/>
        <v>38</v>
      </c>
      <c r="Z15" s="465">
        <f t="shared" si="0"/>
        <v>100</v>
      </c>
    </row>
    <row r="16" spans="1:26" s="416" customFormat="1" ht="28.5" customHeight="1" thickTop="1">
      <c r="A16" s="575" t="s">
        <v>105</v>
      </c>
      <c r="B16" s="422" t="s">
        <v>18</v>
      </c>
      <c r="C16" s="467">
        <v>2</v>
      </c>
      <c r="D16" s="468">
        <v>2</v>
      </c>
      <c r="E16" s="469">
        <v>4</v>
      </c>
      <c r="F16" s="470">
        <v>0</v>
      </c>
      <c r="G16" s="468">
        <v>0</v>
      </c>
      <c r="H16" s="469">
        <v>0</v>
      </c>
      <c r="I16" s="470">
        <v>1</v>
      </c>
      <c r="J16" s="468">
        <v>0</v>
      </c>
      <c r="K16" s="469">
        <v>1</v>
      </c>
      <c r="L16" s="470">
        <v>0</v>
      </c>
      <c r="M16" s="468">
        <v>0</v>
      </c>
      <c r="N16" s="469">
        <v>0</v>
      </c>
      <c r="O16" s="470">
        <v>8</v>
      </c>
      <c r="P16" s="468">
        <v>5</v>
      </c>
      <c r="Q16" s="469">
        <v>13</v>
      </c>
      <c r="R16" s="470">
        <v>0</v>
      </c>
      <c r="S16" s="468">
        <v>0</v>
      </c>
      <c r="T16" s="469">
        <v>0</v>
      </c>
      <c r="U16" s="470">
        <v>8</v>
      </c>
      <c r="V16" s="468">
        <v>7</v>
      </c>
      <c r="W16" s="469">
        <v>15</v>
      </c>
      <c r="X16" s="470">
        <v>19</v>
      </c>
      <c r="Y16" s="468">
        <v>14</v>
      </c>
      <c r="Z16" s="469">
        <v>33</v>
      </c>
    </row>
    <row r="17" spans="1:26" s="416" customFormat="1" ht="28.5" customHeight="1">
      <c r="A17" s="576"/>
      <c r="B17" s="423" t="s">
        <v>56</v>
      </c>
      <c r="C17" s="471">
        <v>0</v>
      </c>
      <c r="D17" s="472">
        <v>0</v>
      </c>
      <c r="E17" s="473">
        <v>0</v>
      </c>
      <c r="F17" s="474">
        <v>0</v>
      </c>
      <c r="G17" s="472">
        <v>0</v>
      </c>
      <c r="H17" s="473">
        <v>0</v>
      </c>
      <c r="I17" s="474">
        <v>0</v>
      </c>
      <c r="J17" s="472">
        <v>0</v>
      </c>
      <c r="K17" s="473">
        <v>0</v>
      </c>
      <c r="L17" s="474">
        <v>0</v>
      </c>
      <c r="M17" s="472">
        <v>0</v>
      </c>
      <c r="N17" s="473">
        <v>0</v>
      </c>
      <c r="O17" s="474">
        <v>1</v>
      </c>
      <c r="P17" s="472">
        <v>0</v>
      </c>
      <c r="Q17" s="473">
        <v>1</v>
      </c>
      <c r="R17" s="474">
        <v>0</v>
      </c>
      <c r="S17" s="472">
        <v>0</v>
      </c>
      <c r="T17" s="473">
        <v>0</v>
      </c>
      <c r="U17" s="474">
        <v>0</v>
      </c>
      <c r="V17" s="472">
        <v>0</v>
      </c>
      <c r="W17" s="473">
        <v>0</v>
      </c>
      <c r="X17" s="474">
        <v>1</v>
      </c>
      <c r="Y17" s="472">
        <v>0</v>
      </c>
      <c r="Z17" s="473">
        <v>1</v>
      </c>
    </row>
    <row r="18" spans="1:26" s="416" customFormat="1" ht="28.5" customHeight="1">
      <c r="A18" s="576"/>
      <c r="B18" s="424" t="s">
        <v>19</v>
      </c>
      <c r="C18" s="467">
        <v>1</v>
      </c>
      <c r="D18" s="468">
        <v>0</v>
      </c>
      <c r="E18" s="469">
        <v>1</v>
      </c>
      <c r="F18" s="470">
        <v>0</v>
      </c>
      <c r="G18" s="468">
        <v>0</v>
      </c>
      <c r="H18" s="469">
        <v>0</v>
      </c>
      <c r="I18" s="470">
        <v>0</v>
      </c>
      <c r="J18" s="468">
        <v>0</v>
      </c>
      <c r="K18" s="469">
        <v>0</v>
      </c>
      <c r="L18" s="470">
        <v>0</v>
      </c>
      <c r="M18" s="468">
        <v>0</v>
      </c>
      <c r="N18" s="469">
        <v>0</v>
      </c>
      <c r="O18" s="470">
        <v>7</v>
      </c>
      <c r="P18" s="468">
        <v>7</v>
      </c>
      <c r="Q18" s="469">
        <v>14</v>
      </c>
      <c r="R18" s="470">
        <v>0</v>
      </c>
      <c r="S18" s="468">
        <v>0</v>
      </c>
      <c r="T18" s="469">
        <v>0</v>
      </c>
      <c r="U18" s="470">
        <v>1</v>
      </c>
      <c r="V18" s="468">
        <v>2</v>
      </c>
      <c r="W18" s="469">
        <v>3</v>
      </c>
      <c r="X18" s="470">
        <v>9</v>
      </c>
      <c r="Y18" s="468">
        <v>9</v>
      </c>
      <c r="Z18" s="469">
        <v>18</v>
      </c>
    </row>
    <row r="19" spans="1:26" s="416" customFormat="1" ht="28.5" customHeight="1">
      <c r="A19" s="576"/>
      <c r="B19" s="424" t="s">
        <v>78</v>
      </c>
      <c r="C19" s="471">
        <v>0</v>
      </c>
      <c r="D19" s="472">
        <v>0</v>
      </c>
      <c r="E19" s="473">
        <v>0</v>
      </c>
      <c r="F19" s="474">
        <v>0</v>
      </c>
      <c r="G19" s="472">
        <v>0</v>
      </c>
      <c r="H19" s="473">
        <v>0</v>
      </c>
      <c r="I19" s="474">
        <v>0</v>
      </c>
      <c r="J19" s="472">
        <v>0</v>
      </c>
      <c r="K19" s="473">
        <v>0</v>
      </c>
      <c r="L19" s="474">
        <v>0</v>
      </c>
      <c r="M19" s="472">
        <v>0</v>
      </c>
      <c r="N19" s="473">
        <v>0</v>
      </c>
      <c r="O19" s="474">
        <v>0</v>
      </c>
      <c r="P19" s="472">
        <v>1</v>
      </c>
      <c r="Q19" s="473">
        <v>1</v>
      </c>
      <c r="R19" s="474">
        <v>0</v>
      </c>
      <c r="S19" s="472">
        <v>0</v>
      </c>
      <c r="T19" s="473">
        <v>0</v>
      </c>
      <c r="U19" s="474">
        <v>0</v>
      </c>
      <c r="V19" s="472">
        <v>0</v>
      </c>
      <c r="W19" s="473">
        <v>0</v>
      </c>
      <c r="X19" s="474">
        <v>0</v>
      </c>
      <c r="Y19" s="472">
        <v>1</v>
      </c>
      <c r="Z19" s="473">
        <v>1</v>
      </c>
    </row>
    <row r="20" spans="1:26" s="425" customFormat="1" ht="28.5" customHeight="1">
      <c r="A20" s="576"/>
      <c r="B20" s="424" t="s">
        <v>20</v>
      </c>
      <c r="C20" s="475">
        <v>0</v>
      </c>
      <c r="D20" s="476">
        <v>0</v>
      </c>
      <c r="E20" s="477">
        <v>0</v>
      </c>
      <c r="F20" s="478">
        <v>1</v>
      </c>
      <c r="G20" s="476">
        <v>0</v>
      </c>
      <c r="H20" s="477">
        <v>1</v>
      </c>
      <c r="I20" s="478">
        <v>0</v>
      </c>
      <c r="J20" s="476">
        <v>1</v>
      </c>
      <c r="K20" s="477">
        <v>1</v>
      </c>
      <c r="L20" s="478">
        <v>2</v>
      </c>
      <c r="M20" s="476">
        <v>0</v>
      </c>
      <c r="N20" s="477">
        <v>2</v>
      </c>
      <c r="O20" s="478">
        <v>16</v>
      </c>
      <c r="P20" s="476">
        <v>8</v>
      </c>
      <c r="Q20" s="477">
        <v>24</v>
      </c>
      <c r="R20" s="478">
        <v>0</v>
      </c>
      <c r="S20" s="476">
        <v>0</v>
      </c>
      <c r="T20" s="477">
        <v>0</v>
      </c>
      <c r="U20" s="478">
        <v>1</v>
      </c>
      <c r="V20" s="476">
        <v>3</v>
      </c>
      <c r="W20" s="477">
        <v>4</v>
      </c>
      <c r="X20" s="478">
        <v>20</v>
      </c>
      <c r="Y20" s="476">
        <v>12</v>
      </c>
      <c r="Z20" s="477">
        <v>32</v>
      </c>
    </row>
    <row r="21" spans="1:26" s="416" customFormat="1" ht="28.5" customHeight="1">
      <c r="A21" s="576"/>
      <c r="B21" s="424" t="s">
        <v>21</v>
      </c>
      <c r="C21" s="471">
        <v>0</v>
      </c>
      <c r="D21" s="472">
        <v>0</v>
      </c>
      <c r="E21" s="473">
        <v>0</v>
      </c>
      <c r="F21" s="474">
        <v>0</v>
      </c>
      <c r="G21" s="472">
        <v>0</v>
      </c>
      <c r="H21" s="473">
        <v>0</v>
      </c>
      <c r="I21" s="474">
        <v>0</v>
      </c>
      <c r="J21" s="472">
        <v>0</v>
      </c>
      <c r="K21" s="473">
        <v>0</v>
      </c>
      <c r="L21" s="474">
        <v>0</v>
      </c>
      <c r="M21" s="472">
        <v>0</v>
      </c>
      <c r="N21" s="473">
        <v>0</v>
      </c>
      <c r="O21" s="474">
        <v>11</v>
      </c>
      <c r="P21" s="472">
        <v>9</v>
      </c>
      <c r="Q21" s="473">
        <v>20</v>
      </c>
      <c r="R21" s="474">
        <v>0</v>
      </c>
      <c r="S21" s="472">
        <v>0</v>
      </c>
      <c r="T21" s="473">
        <v>0</v>
      </c>
      <c r="U21" s="474">
        <v>0</v>
      </c>
      <c r="V21" s="472">
        <v>1</v>
      </c>
      <c r="W21" s="473">
        <v>1</v>
      </c>
      <c r="X21" s="474">
        <v>11</v>
      </c>
      <c r="Y21" s="472">
        <v>10</v>
      </c>
      <c r="Z21" s="473">
        <v>21</v>
      </c>
    </row>
    <row r="22" spans="1:26" s="416" customFormat="1" ht="28.5" customHeight="1">
      <c r="A22" s="576"/>
      <c r="B22" s="426" t="s">
        <v>22</v>
      </c>
      <c r="C22" s="467">
        <v>0</v>
      </c>
      <c r="D22" s="468">
        <v>0</v>
      </c>
      <c r="E22" s="469">
        <v>0</v>
      </c>
      <c r="F22" s="470">
        <v>0</v>
      </c>
      <c r="G22" s="468">
        <v>0</v>
      </c>
      <c r="H22" s="469">
        <v>0</v>
      </c>
      <c r="I22" s="470">
        <v>1</v>
      </c>
      <c r="J22" s="468">
        <v>0</v>
      </c>
      <c r="K22" s="469">
        <v>1</v>
      </c>
      <c r="L22" s="470">
        <v>0</v>
      </c>
      <c r="M22" s="468">
        <v>0</v>
      </c>
      <c r="N22" s="469">
        <v>0</v>
      </c>
      <c r="O22" s="470">
        <v>5</v>
      </c>
      <c r="P22" s="468">
        <v>6</v>
      </c>
      <c r="Q22" s="469">
        <v>11</v>
      </c>
      <c r="R22" s="470">
        <v>0</v>
      </c>
      <c r="S22" s="468">
        <v>0</v>
      </c>
      <c r="T22" s="469">
        <v>0</v>
      </c>
      <c r="U22" s="470">
        <v>0</v>
      </c>
      <c r="V22" s="468">
        <v>1</v>
      </c>
      <c r="W22" s="469">
        <v>1</v>
      </c>
      <c r="X22" s="470">
        <v>6</v>
      </c>
      <c r="Y22" s="468">
        <v>7</v>
      </c>
      <c r="Z22" s="469">
        <v>13</v>
      </c>
    </row>
    <row r="23" spans="1:26" s="416" customFormat="1" ht="28.5" customHeight="1">
      <c r="A23" s="576"/>
      <c r="B23" s="423" t="s">
        <v>23</v>
      </c>
      <c r="C23" s="471">
        <v>0</v>
      </c>
      <c r="D23" s="472">
        <v>0</v>
      </c>
      <c r="E23" s="473">
        <v>0</v>
      </c>
      <c r="F23" s="474">
        <v>0</v>
      </c>
      <c r="G23" s="472">
        <v>0</v>
      </c>
      <c r="H23" s="473">
        <v>0</v>
      </c>
      <c r="I23" s="474">
        <v>0</v>
      </c>
      <c r="J23" s="472">
        <v>0</v>
      </c>
      <c r="K23" s="473">
        <v>0</v>
      </c>
      <c r="L23" s="474">
        <v>0</v>
      </c>
      <c r="M23" s="472">
        <v>0</v>
      </c>
      <c r="N23" s="473">
        <v>0</v>
      </c>
      <c r="O23" s="474">
        <v>5</v>
      </c>
      <c r="P23" s="472">
        <v>12</v>
      </c>
      <c r="Q23" s="473">
        <v>17</v>
      </c>
      <c r="R23" s="474">
        <v>0</v>
      </c>
      <c r="S23" s="472">
        <v>0</v>
      </c>
      <c r="T23" s="473">
        <v>0</v>
      </c>
      <c r="U23" s="474">
        <v>0</v>
      </c>
      <c r="V23" s="472">
        <v>3</v>
      </c>
      <c r="W23" s="473">
        <v>3</v>
      </c>
      <c r="X23" s="474">
        <v>5</v>
      </c>
      <c r="Y23" s="472">
        <v>15</v>
      </c>
      <c r="Z23" s="473">
        <v>20</v>
      </c>
    </row>
    <row r="24" spans="1:26" s="416" customFormat="1" ht="28.5" customHeight="1" thickBot="1">
      <c r="A24" s="576"/>
      <c r="B24" s="427" t="s">
        <v>24</v>
      </c>
      <c r="C24" s="479">
        <v>0</v>
      </c>
      <c r="D24" s="480">
        <v>0</v>
      </c>
      <c r="E24" s="481">
        <v>0</v>
      </c>
      <c r="F24" s="482">
        <v>0</v>
      </c>
      <c r="G24" s="480">
        <v>0</v>
      </c>
      <c r="H24" s="481">
        <v>0</v>
      </c>
      <c r="I24" s="482">
        <v>0</v>
      </c>
      <c r="J24" s="480">
        <v>1</v>
      </c>
      <c r="K24" s="481">
        <v>1</v>
      </c>
      <c r="L24" s="482">
        <v>0</v>
      </c>
      <c r="M24" s="480">
        <v>1</v>
      </c>
      <c r="N24" s="481">
        <v>1</v>
      </c>
      <c r="O24" s="482">
        <v>0</v>
      </c>
      <c r="P24" s="480">
        <v>14</v>
      </c>
      <c r="Q24" s="481">
        <v>14</v>
      </c>
      <c r="R24" s="482">
        <v>0</v>
      </c>
      <c r="S24" s="480">
        <v>0</v>
      </c>
      <c r="T24" s="469">
        <v>0</v>
      </c>
      <c r="U24" s="470">
        <v>0</v>
      </c>
      <c r="V24" s="468">
        <v>5</v>
      </c>
      <c r="W24" s="469">
        <v>5</v>
      </c>
      <c r="X24" s="470">
        <v>0</v>
      </c>
      <c r="Y24" s="468">
        <v>21</v>
      </c>
      <c r="Z24" s="469">
        <v>21</v>
      </c>
    </row>
    <row r="25" spans="1:26" s="359" customFormat="1" ht="28.5" customHeight="1" thickBot="1" thickTop="1">
      <c r="A25" s="577"/>
      <c r="B25" s="428" t="s">
        <v>87</v>
      </c>
      <c r="C25" s="483">
        <f>SUM(C16:C24)</f>
        <v>3</v>
      </c>
      <c r="D25" s="484">
        <f aca="true" t="shared" si="1" ref="D25:Z25">SUM(D16:D24)</f>
        <v>2</v>
      </c>
      <c r="E25" s="485">
        <f t="shared" si="1"/>
        <v>5</v>
      </c>
      <c r="F25" s="486">
        <f t="shared" si="1"/>
        <v>1</v>
      </c>
      <c r="G25" s="484">
        <f t="shared" si="1"/>
        <v>0</v>
      </c>
      <c r="H25" s="485">
        <f t="shared" si="1"/>
        <v>1</v>
      </c>
      <c r="I25" s="486">
        <f t="shared" si="1"/>
        <v>2</v>
      </c>
      <c r="J25" s="484">
        <f t="shared" si="1"/>
        <v>2</v>
      </c>
      <c r="K25" s="485">
        <f t="shared" si="1"/>
        <v>4</v>
      </c>
      <c r="L25" s="486">
        <f t="shared" si="1"/>
        <v>2</v>
      </c>
      <c r="M25" s="484">
        <f t="shared" si="1"/>
        <v>1</v>
      </c>
      <c r="N25" s="485">
        <f t="shared" si="1"/>
        <v>3</v>
      </c>
      <c r="O25" s="486">
        <f t="shared" si="1"/>
        <v>53</v>
      </c>
      <c r="P25" s="484">
        <f t="shared" si="1"/>
        <v>62</v>
      </c>
      <c r="Q25" s="485">
        <f t="shared" si="1"/>
        <v>115</v>
      </c>
      <c r="R25" s="486">
        <f t="shared" si="1"/>
        <v>0</v>
      </c>
      <c r="S25" s="484">
        <f t="shared" si="1"/>
        <v>0</v>
      </c>
      <c r="T25" s="487">
        <f t="shared" si="1"/>
        <v>0</v>
      </c>
      <c r="U25" s="488">
        <f t="shared" si="1"/>
        <v>10</v>
      </c>
      <c r="V25" s="489">
        <f t="shared" si="1"/>
        <v>22</v>
      </c>
      <c r="W25" s="487">
        <f t="shared" si="1"/>
        <v>32</v>
      </c>
      <c r="X25" s="488">
        <f t="shared" si="1"/>
        <v>71</v>
      </c>
      <c r="Y25" s="489">
        <f t="shared" si="1"/>
        <v>89</v>
      </c>
      <c r="Z25" s="487">
        <f t="shared" si="1"/>
        <v>160</v>
      </c>
    </row>
    <row r="26" spans="1:26" s="416" customFormat="1" ht="28.5" customHeight="1" thickTop="1">
      <c r="A26" s="578" t="s">
        <v>106</v>
      </c>
      <c r="B26" s="429" t="s">
        <v>25</v>
      </c>
      <c r="C26" s="490">
        <v>3</v>
      </c>
      <c r="D26" s="491">
        <v>3</v>
      </c>
      <c r="E26" s="492">
        <v>6</v>
      </c>
      <c r="F26" s="493">
        <v>0</v>
      </c>
      <c r="G26" s="491">
        <v>0</v>
      </c>
      <c r="H26" s="492">
        <v>0</v>
      </c>
      <c r="I26" s="493">
        <v>1</v>
      </c>
      <c r="J26" s="491">
        <v>2</v>
      </c>
      <c r="K26" s="492">
        <v>3</v>
      </c>
      <c r="L26" s="493">
        <v>0</v>
      </c>
      <c r="M26" s="491">
        <v>0</v>
      </c>
      <c r="N26" s="492">
        <v>0</v>
      </c>
      <c r="O26" s="493">
        <v>0</v>
      </c>
      <c r="P26" s="491">
        <v>2</v>
      </c>
      <c r="Q26" s="492">
        <v>2</v>
      </c>
      <c r="R26" s="494">
        <v>9</v>
      </c>
      <c r="S26" s="491">
        <v>4</v>
      </c>
      <c r="T26" s="492">
        <v>13</v>
      </c>
      <c r="U26" s="493">
        <v>1</v>
      </c>
      <c r="V26" s="491">
        <v>0</v>
      </c>
      <c r="W26" s="492">
        <v>1</v>
      </c>
      <c r="X26" s="493">
        <v>14</v>
      </c>
      <c r="Y26" s="491">
        <v>11</v>
      </c>
      <c r="Z26" s="492">
        <v>25</v>
      </c>
    </row>
    <row r="27" spans="1:26" s="416" customFormat="1" ht="28.5" customHeight="1">
      <c r="A27" s="578"/>
      <c r="B27" s="430" t="s">
        <v>26</v>
      </c>
      <c r="C27" s="495">
        <v>1</v>
      </c>
      <c r="D27" s="496">
        <v>0</v>
      </c>
      <c r="E27" s="497">
        <v>1</v>
      </c>
      <c r="F27" s="498">
        <v>0</v>
      </c>
      <c r="G27" s="496">
        <v>0</v>
      </c>
      <c r="H27" s="497">
        <v>0</v>
      </c>
      <c r="I27" s="498">
        <v>1</v>
      </c>
      <c r="J27" s="496">
        <v>0</v>
      </c>
      <c r="K27" s="497">
        <v>1</v>
      </c>
      <c r="L27" s="498">
        <v>1</v>
      </c>
      <c r="M27" s="496">
        <v>1</v>
      </c>
      <c r="N27" s="497">
        <v>2</v>
      </c>
      <c r="O27" s="498">
        <v>2</v>
      </c>
      <c r="P27" s="496">
        <v>0</v>
      </c>
      <c r="Q27" s="497">
        <v>2</v>
      </c>
      <c r="R27" s="498">
        <v>24</v>
      </c>
      <c r="S27" s="496">
        <v>6</v>
      </c>
      <c r="T27" s="497">
        <v>30</v>
      </c>
      <c r="U27" s="498">
        <v>1</v>
      </c>
      <c r="V27" s="496">
        <v>1</v>
      </c>
      <c r="W27" s="497">
        <v>2</v>
      </c>
      <c r="X27" s="498">
        <v>30</v>
      </c>
      <c r="Y27" s="496">
        <v>8</v>
      </c>
      <c r="Z27" s="497">
        <v>38</v>
      </c>
    </row>
    <row r="28" spans="1:26" s="416" customFormat="1" ht="28.5" customHeight="1">
      <c r="A28" s="578"/>
      <c r="B28" s="429" t="s">
        <v>27</v>
      </c>
      <c r="C28" s="490">
        <v>6</v>
      </c>
      <c r="D28" s="491">
        <v>4</v>
      </c>
      <c r="E28" s="492">
        <v>10</v>
      </c>
      <c r="F28" s="493">
        <v>0</v>
      </c>
      <c r="G28" s="491">
        <v>0</v>
      </c>
      <c r="H28" s="492">
        <v>0</v>
      </c>
      <c r="I28" s="493">
        <v>3</v>
      </c>
      <c r="J28" s="491">
        <v>1</v>
      </c>
      <c r="K28" s="492">
        <v>4</v>
      </c>
      <c r="L28" s="493">
        <v>0</v>
      </c>
      <c r="M28" s="491">
        <v>1</v>
      </c>
      <c r="N28" s="492">
        <v>1</v>
      </c>
      <c r="O28" s="493">
        <v>2</v>
      </c>
      <c r="P28" s="491">
        <v>1</v>
      </c>
      <c r="Q28" s="492">
        <v>3</v>
      </c>
      <c r="R28" s="493">
        <v>15</v>
      </c>
      <c r="S28" s="491">
        <v>27</v>
      </c>
      <c r="T28" s="492">
        <v>42</v>
      </c>
      <c r="U28" s="493">
        <v>0</v>
      </c>
      <c r="V28" s="491">
        <v>0</v>
      </c>
      <c r="W28" s="492">
        <v>0</v>
      </c>
      <c r="X28" s="493">
        <v>26</v>
      </c>
      <c r="Y28" s="491">
        <v>34</v>
      </c>
      <c r="Z28" s="492">
        <v>60</v>
      </c>
    </row>
    <row r="29" spans="1:26" s="416" customFormat="1" ht="28.5" customHeight="1">
      <c r="A29" s="578"/>
      <c r="B29" s="430" t="s">
        <v>28</v>
      </c>
      <c r="C29" s="495">
        <v>1</v>
      </c>
      <c r="D29" s="496">
        <v>0</v>
      </c>
      <c r="E29" s="497">
        <v>1</v>
      </c>
      <c r="F29" s="498">
        <v>0</v>
      </c>
      <c r="G29" s="496">
        <v>0</v>
      </c>
      <c r="H29" s="497">
        <v>0</v>
      </c>
      <c r="I29" s="498">
        <v>1</v>
      </c>
      <c r="J29" s="496">
        <v>0</v>
      </c>
      <c r="K29" s="497">
        <v>1</v>
      </c>
      <c r="L29" s="498">
        <v>2</v>
      </c>
      <c r="M29" s="496">
        <v>0</v>
      </c>
      <c r="N29" s="497">
        <v>2</v>
      </c>
      <c r="O29" s="498">
        <v>1</v>
      </c>
      <c r="P29" s="496">
        <v>0</v>
      </c>
      <c r="Q29" s="497">
        <v>1</v>
      </c>
      <c r="R29" s="498">
        <v>27</v>
      </c>
      <c r="S29" s="496">
        <v>4</v>
      </c>
      <c r="T29" s="497">
        <v>31</v>
      </c>
      <c r="U29" s="498">
        <v>1</v>
      </c>
      <c r="V29" s="496">
        <v>1</v>
      </c>
      <c r="W29" s="497">
        <v>2</v>
      </c>
      <c r="X29" s="498">
        <v>33</v>
      </c>
      <c r="Y29" s="496">
        <v>5</v>
      </c>
      <c r="Z29" s="497">
        <v>38</v>
      </c>
    </row>
    <row r="30" spans="1:26" s="416" customFormat="1" ht="28.5" customHeight="1">
      <c r="A30" s="578"/>
      <c r="B30" s="429" t="s">
        <v>29</v>
      </c>
      <c r="C30" s="490">
        <v>0</v>
      </c>
      <c r="D30" s="491">
        <v>0</v>
      </c>
      <c r="E30" s="492">
        <v>0</v>
      </c>
      <c r="F30" s="493">
        <v>0</v>
      </c>
      <c r="G30" s="491">
        <v>0</v>
      </c>
      <c r="H30" s="492">
        <v>0</v>
      </c>
      <c r="I30" s="493">
        <v>2</v>
      </c>
      <c r="J30" s="491">
        <v>2</v>
      </c>
      <c r="K30" s="492">
        <v>4</v>
      </c>
      <c r="L30" s="493">
        <v>0</v>
      </c>
      <c r="M30" s="491">
        <v>1</v>
      </c>
      <c r="N30" s="492">
        <v>1</v>
      </c>
      <c r="O30" s="493">
        <v>0</v>
      </c>
      <c r="P30" s="491">
        <v>0</v>
      </c>
      <c r="Q30" s="492">
        <v>0</v>
      </c>
      <c r="R30" s="493">
        <v>9</v>
      </c>
      <c r="S30" s="491">
        <v>11</v>
      </c>
      <c r="T30" s="492">
        <v>20</v>
      </c>
      <c r="U30" s="493">
        <v>1</v>
      </c>
      <c r="V30" s="491">
        <v>2</v>
      </c>
      <c r="W30" s="492">
        <v>3</v>
      </c>
      <c r="X30" s="493">
        <v>12</v>
      </c>
      <c r="Y30" s="491">
        <v>16</v>
      </c>
      <c r="Z30" s="492">
        <v>28</v>
      </c>
    </row>
    <row r="31" spans="1:26" s="416" customFormat="1" ht="28.5" customHeight="1">
      <c r="A31" s="578"/>
      <c r="B31" s="431" t="s">
        <v>30</v>
      </c>
      <c r="C31" s="495">
        <v>5</v>
      </c>
      <c r="D31" s="496">
        <v>3</v>
      </c>
      <c r="E31" s="497">
        <v>8</v>
      </c>
      <c r="F31" s="498">
        <v>0</v>
      </c>
      <c r="G31" s="496">
        <v>0</v>
      </c>
      <c r="H31" s="497">
        <v>0</v>
      </c>
      <c r="I31" s="498">
        <v>0</v>
      </c>
      <c r="J31" s="496">
        <v>0</v>
      </c>
      <c r="K31" s="497">
        <v>0</v>
      </c>
      <c r="L31" s="498">
        <v>0</v>
      </c>
      <c r="M31" s="496">
        <v>0</v>
      </c>
      <c r="N31" s="497">
        <v>0</v>
      </c>
      <c r="O31" s="498">
        <v>6</v>
      </c>
      <c r="P31" s="496">
        <v>0</v>
      </c>
      <c r="Q31" s="497">
        <v>6</v>
      </c>
      <c r="R31" s="498">
        <v>0</v>
      </c>
      <c r="S31" s="496">
        <v>0</v>
      </c>
      <c r="T31" s="497">
        <v>0</v>
      </c>
      <c r="U31" s="498">
        <v>2</v>
      </c>
      <c r="V31" s="496">
        <v>0</v>
      </c>
      <c r="W31" s="497">
        <v>2</v>
      </c>
      <c r="X31" s="498">
        <v>13</v>
      </c>
      <c r="Y31" s="496">
        <v>3</v>
      </c>
      <c r="Z31" s="497">
        <v>16</v>
      </c>
    </row>
    <row r="32" spans="1:26" s="416" customFormat="1" ht="28.5" customHeight="1" thickBot="1">
      <c r="A32" s="578"/>
      <c r="B32" s="432" t="s">
        <v>31</v>
      </c>
      <c r="C32" s="499">
        <v>1</v>
      </c>
      <c r="D32" s="500">
        <v>0</v>
      </c>
      <c r="E32" s="501">
        <v>1</v>
      </c>
      <c r="F32" s="502">
        <v>0</v>
      </c>
      <c r="G32" s="500">
        <v>0</v>
      </c>
      <c r="H32" s="501">
        <v>0</v>
      </c>
      <c r="I32" s="502">
        <v>1</v>
      </c>
      <c r="J32" s="500">
        <v>1</v>
      </c>
      <c r="K32" s="501">
        <v>2</v>
      </c>
      <c r="L32" s="502">
        <v>1</v>
      </c>
      <c r="M32" s="500">
        <v>0</v>
      </c>
      <c r="N32" s="501">
        <v>1</v>
      </c>
      <c r="O32" s="502">
        <v>0</v>
      </c>
      <c r="P32" s="500">
        <v>0</v>
      </c>
      <c r="Q32" s="501">
        <v>0</v>
      </c>
      <c r="R32" s="502">
        <v>21</v>
      </c>
      <c r="S32" s="500">
        <v>6</v>
      </c>
      <c r="T32" s="501">
        <v>27</v>
      </c>
      <c r="U32" s="502">
        <v>1</v>
      </c>
      <c r="V32" s="500">
        <v>1</v>
      </c>
      <c r="W32" s="501">
        <v>2</v>
      </c>
      <c r="X32" s="502">
        <v>25</v>
      </c>
      <c r="Y32" s="500">
        <v>8</v>
      </c>
      <c r="Z32" s="501">
        <v>33</v>
      </c>
    </row>
    <row r="33" spans="1:26" s="359" customFormat="1" ht="28.5" customHeight="1" thickBot="1" thickTop="1">
      <c r="A33" s="579"/>
      <c r="B33" s="433" t="s">
        <v>87</v>
      </c>
      <c r="C33" s="503">
        <f>SUM(C26:C32)</f>
        <v>17</v>
      </c>
      <c r="D33" s="504">
        <f aca="true" t="shared" si="2" ref="D33:Z33">SUM(D26:D32)</f>
        <v>10</v>
      </c>
      <c r="E33" s="505">
        <f t="shared" si="2"/>
        <v>27</v>
      </c>
      <c r="F33" s="506">
        <f t="shared" si="2"/>
        <v>0</v>
      </c>
      <c r="G33" s="504">
        <f t="shared" si="2"/>
        <v>0</v>
      </c>
      <c r="H33" s="505">
        <f t="shared" si="2"/>
        <v>0</v>
      </c>
      <c r="I33" s="506">
        <f t="shared" si="2"/>
        <v>9</v>
      </c>
      <c r="J33" s="504">
        <f t="shared" si="2"/>
        <v>6</v>
      </c>
      <c r="K33" s="505">
        <f t="shared" si="2"/>
        <v>15</v>
      </c>
      <c r="L33" s="506">
        <f t="shared" si="2"/>
        <v>4</v>
      </c>
      <c r="M33" s="504">
        <f t="shared" si="2"/>
        <v>3</v>
      </c>
      <c r="N33" s="505">
        <f t="shared" si="2"/>
        <v>7</v>
      </c>
      <c r="O33" s="506">
        <f t="shared" si="2"/>
        <v>11</v>
      </c>
      <c r="P33" s="504">
        <f t="shared" si="2"/>
        <v>3</v>
      </c>
      <c r="Q33" s="505">
        <f t="shared" si="2"/>
        <v>14</v>
      </c>
      <c r="R33" s="506">
        <f t="shared" si="2"/>
        <v>105</v>
      </c>
      <c r="S33" s="504">
        <f t="shared" si="2"/>
        <v>58</v>
      </c>
      <c r="T33" s="505">
        <f t="shared" si="2"/>
        <v>163</v>
      </c>
      <c r="U33" s="506">
        <f t="shared" si="2"/>
        <v>7</v>
      </c>
      <c r="V33" s="504">
        <f t="shared" si="2"/>
        <v>5</v>
      </c>
      <c r="W33" s="505">
        <f t="shared" si="2"/>
        <v>12</v>
      </c>
      <c r="X33" s="506">
        <f t="shared" si="2"/>
        <v>153</v>
      </c>
      <c r="Y33" s="504">
        <f t="shared" si="2"/>
        <v>85</v>
      </c>
      <c r="Z33" s="505">
        <f t="shared" si="2"/>
        <v>238</v>
      </c>
    </row>
    <row r="34" spans="1:26" s="416" customFormat="1" ht="28.5" customHeight="1" thickTop="1">
      <c r="A34" s="558" t="s">
        <v>107</v>
      </c>
      <c r="B34" s="434" t="s">
        <v>32</v>
      </c>
      <c r="C34" s="507">
        <v>1</v>
      </c>
      <c r="D34" s="508">
        <v>10</v>
      </c>
      <c r="E34" s="509">
        <v>11</v>
      </c>
      <c r="F34" s="510">
        <v>0</v>
      </c>
      <c r="G34" s="508">
        <v>1</v>
      </c>
      <c r="H34" s="509">
        <v>1</v>
      </c>
      <c r="I34" s="510">
        <v>0</v>
      </c>
      <c r="J34" s="508">
        <v>0</v>
      </c>
      <c r="K34" s="509">
        <v>0</v>
      </c>
      <c r="L34" s="510">
        <v>0</v>
      </c>
      <c r="M34" s="508">
        <v>1</v>
      </c>
      <c r="N34" s="509">
        <v>1</v>
      </c>
      <c r="O34" s="510">
        <v>6</v>
      </c>
      <c r="P34" s="508">
        <v>10</v>
      </c>
      <c r="Q34" s="509">
        <v>16</v>
      </c>
      <c r="R34" s="510">
        <v>0</v>
      </c>
      <c r="S34" s="508">
        <v>0</v>
      </c>
      <c r="T34" s="509">
        <v>0</v>
      </c>
      <c r="U34" s="510">
        <v>0</v>
      </c>
      <c r="V34" s="508">
        <v>0</v>
      </c>
      <c r="W34" s="509">
        <v>0</v>
      </c>
      <c r="X34" s="510">
        <v>7</v>
      </c>
      <c r="Y34" s="508">
        <v>22</v>
      </c>
      <c r="Z34" s="509">
        <v>29</v>
      </c>
    </row>
    <row r="35" spans="1:26" s="416" customFormat="1" ht="28.5" customHeight="1">
      <c r="A35" s="559"/>
      <c r="B35" s="435" t="s">
        <v>33</v>
      </c>
      <c r="C35" s="511">
        <v>0</v>
      </c>
      <c r="D35" s="512">
        <v>0</v>
      </c>
      <c r="E35" s="513">
        <v>0</v>
      </c>
      <c r="F35" s="514">
        <v>0</v>
      </c>
      <c r="G35" s="512">
        <v>0</v>
      </c>
      <c r="H35" s="513">
        <v>0</v>
      </c>
      <c r="I35" s="514">
        <v>0</v>
      </c>
      <c r="J35" s="512">
        <v>0</v>
      </c>
      <c r="K35" s="513">
        <v>0</v>
      </c>
      <c r="L35" s="514">
        <v>0</v>
      </c>
      <c r="M35" s="512">
        <v>0</v>
      </c>
      <c r="N35" s="513">
        <v>0</v>
      </c>
      <c r="O35" s="514">
        <v>1</v>
      </c>
      <c r="P35" s="512">
        <v>2</v>
      </c>
      <c r="Q35" s="513">
        <v>3</v>
      </c>
      <c r="R35" s="514">
        <v>0</v>
      </c>
      <c r="S35" s="512">
        <v>0</v>
      </c>
      <c r="T35" s="513">
        <v>0</v>
      </c>
      <c r="U35" s="514">
        <v>1</v>
      </c>
      <c r="V35" s="512">
        <v>0</v>
      </c>
      <c r="W35" s="513">
        <v>1</v>
      </c>
      <c r="X35" s="514">
        <v>2</v>
      </c>
      <c r="Y35" s="512">
        <v>2</v>
      </c>
      <c r="Z35" s="513">
        <v>4</v>
      </c>
    </row>
    <row r="36" spans="1:26" s="416" customFormat="1" ht="28.5" customHeight="1">
      <c r="A36" s="559"/>
      <c r="B36" s="434" t="s">
        <v>34</v>
      </c>
      <c r="C36" s="507">
        <v>5</v>
      </c>
      <c r="D36" s="508">
        <v>2</v>
      </c>
      <c r="E36" s="509">
        <v>7</v>
      </c>
      <c r="F36" s="510">
        <v>0</v>
      </c>
      <c r="G36" s="508">
        <v>0</v>
      </c>
      <c r="H36" s="509">
        <v>0</v>
      </c>
      <c r="I36" s="510">
        <v>0</v>
      </c>
      <c r="J36" s="508">
        <v>0</v>
      </c>
      <c r="K36" s="509">
        <v>0</v>
      </c>
      <c r="L36" s="510">
        <v>0</v>
      </c>
      <c r="M36" s="508">
        <v>0</v>
      </c>
      <c r="N36" s="509">
        <v>0</v>
      </c>
      <c r="O36" s="510">
        <v>6</v>
      </c>
      <c r="P36" s="508">
        <v>4</v>
      </c>
      <c r="Q36" s="509">
        <v>10</v>
      </c>
      <c r="R36" s="510">
        <v>0</v>
      </c>
      <c r="S36" s="508">
        <v>0</v>
      </c>
      <c r="T36" s="509">
        <v>0</v>
      </c>
      <c r="U36" s="510">
        <v>0</v>
      </c>
      <c r="V36" s="508">
        <v>2</v>
      </c>
      <c r="W36" s="509">
        <v>2</v>
      </c>
      <c r="X36" s="510">
        <v>11</v>
      </c>
      <c r="Y36" s="508">
        <v>8</v>
      </c>
      <c r="Z36" s="509">
        <v>19</v>
      </c>
    </row>
    <row r="37" spans="1:26" s="416" customFormat="1" ht="28.5" customHeight="1">
      <c r="A37" s="559"/>
      <c r="B37" s="435" t="s">
        <v>35</v>
      </c>
      <c r="C37" s="511">
        <v>1</v>
      </c>
      <c r="D37" s="512">
        <v>0</v>
      </c>
      <c r="E37" s="513">
        <v>1</v>
      </c>
      <c r="F37" s="514">
        <v>0</v>
      </c>
      <c r="G37" s="512">
        <v>0</v>
      </c>
      <c r="H37" s="513">
        <v>0</v>
      </c>
      <c r="I37" s="514">
        <v>0</v>
      </c>
      <c r="J37" s="512">
        <v>0</v>
      </c>
      <c r="K37" s="513">
        <v>0</v>
      </c>
      <c r="L37" s="514">
        <v>0</v>
      </c>
      <c r="M37" s="512">
        <v>0</v>
      </c>
      <c r="N37" s="513">
        <v>0</v>
      </c>
      <c r="O37" s="514">
        <v>0</v>
      </c>
      <c r="P37" s="512">
        <v>0</v>
      </c>
      <c r="Q37" s="513">
        <v>0</v>
      </c>
      <c r="R37" s="514">
        <v>0</v>
      </c>
      <c r="S37" s="512">
        <v>0</v>
      </c>
      <c r="T37" s="513">
        <v>0</v>
      </c>
      <c r="U37" s="514">
        <v>0</v>
      </c>
      <c r="V37" s="512">
        <v>1</v>
      </c>
      <c r="W37" s="513">
        <v>1</v>
      </c>
      <c r="X37" s="514">
        <v>1</v>
      </c>
      <c r="Y37" s="512">
        <v>1</v>
      </c>
      <c r="Z37" s="513">
        <v>2</v>
      </c>
    </row>
    <row r="38" spans="1:26" s="416" customFormat="1" ht="28.5" customHeight="1">
      <c r="A38" s="559"/>
      <c r="B38" s="434" t="s">
        <v>36</v>
      </c>
      <c r="C38" s="507">
        <v>0</v>
      </c>
      <c r="D38" s="508">
        <v>0</v>
      </c>
      <c r="E38" s="509">
        <v>0</v>
      </c>
      <c r="F38" s="510">
        <v>0</v>
      </c>
      <c r="G38" s="508">
        <v>0</v>
      </c>
      <c r="H38" s="509">
        <v>0</v>
      </c>
      <c r="I38" s="510">
        <v>0</v>
      </c>
      <c r="J38" s="508">
        <v>0</v>
      </c>
      <c r="K38" s="509">
        <v>0</v>
      </c>
      <c r="L38" s="510">
        <v>0</v>
      </c>
      <c r="M38" s="508">
        <v>0</v>
      </c>
      <c r="N38" s="509">
        <v>0</v>
      </c>
      <c r="O38" s="510">
        <v>0</v>
      </c>
      <c r="P38" s="508">
        <v>0</v>
      </c>
      <c r="Q38" s="509">
        <v>0</v>
      </c>
      <c r="R38" s="510">
        <v>0</v>
      </c>
      <c r="S38" s="508">
        <v>0</v>
      </c>
      <c r="T38" s="509">
        <v>0</v>
      </c>
      <c r="U38" s="510">
        <v>0</v>
      </c>
      <c r="V38" s="508">
        <v>1</v>
      </c>
      <c r="W38" s="509">
        <v>1</v>
      </c>
      <c r="X38" s="510">
        <v>0</v>
      </c>
      <c r="Y38" s="508">
        <v>1</v>
      </c>
      <c r="Z38" s="509">
        <v>1</v>
      </c>
    </row>
    <row r="39" spans="1:26" s="416" customFormat="1" ht="28.5" customHeight="1">
      <c r="A39" s="559"/>
      <c r="B39" s="436" t="s">
        <v>37</v>
      </c>
      <c r="C39" s="511">
        <v>1</v>
      </c>
      <c r="D39" s="512">
        <v>0</v>
      </c>
      <c r="E39" s="513">
        <v>1</v>
      </c>
      <c r="F39" s="514">
        <v>0</v>
      </c>
      <c r="G39" s="512">
        <v>0</v>
      </c>
      <c r="H39" s="513">
        <v>0</v>
      </c>
      <c r="I39" s="514">
        <v>0</v>
      </c>
      <c r="J39" s="512">
        <v>0</v>
      </c>
      <c r="K39" s="513">
        <v>0</v>
      </c>
      <c r="L39" s="514">
        <v>0</v>
      </c>
      <c r="M39" s="512">
        <v>0</v>
      </c>
      <c r="N39" s="513">
        <v>0</v>
      </c>
      <c r="O39" s="514">
        <v>1</v>
      </c>
      <c r="P39" s="512">
        <v>4</v>
      </c>
      <c r="Q39" s="513">
        <v>5</v>
      </c>
      <c r="R39" s="514">
        <v>0</v>
      </c>
      <c r="S39" s="512">
        <v>0</v>
      </c>
      <c r="T39" s="513">
        <v>0</v>
      </c>
      <c r="U39" s="514">
        <v>0</v>
      </c>
      <c r="V39" s="512">
        <v>1</v>
      </c>
      <c r="W39" s="513">
        <v>1</v>
      </c>
      <c r="X39" s="514">
        <v>2</v>
      </c>
      <c r="Y39" s="512">
        <v>5</v>
      </c>
      <c r="Z39" s="513">
        <v>7</v>
      </c>
    </row>
    <row r="40" spans="1:26" s="416" customFormat="1" ht="28.5" customHeight="1">
      <c r="A40" s="559"/>
      <c r="B40" s="436" t="s">
        <v>38</v>
      </c>
      <c r="C40" s="507">
        <v>0</v>
      </c>
      <c r="D40" s="508">
        <v>0</v>
      </c>
      <c r="E40" s="509">
        <v>0</v>
      </c>
      <c r="F40" s="510">
        <v>0</v>
      </c>
      <c r="G40" s="508">
        <v>0</v>
      </c>
      <c r="H40" s="509">
        <v>0</v>
      </c>
      <c r="I40" s="510">
        <v>0</v>
      </c>
      <c r="J40" s="508">
        <v>0</v>
      </c>
      <c r="K40" s="509">
        <v>0</v>
      </c>
      <c r="L40" s="510">
        <v>0</v>
      </c>
      <c r="M40" s="508">
        <v>0</v>
      </c>
      <c r="N40" s="509">
        <v>0</v>
      </c>
      <c r="O40" s="510">
        <v>4</v>
      </c>
      <c r="P40" s="508">
        <v>3</v>
      </c>
      <c r="Q40" s="509">
        <v>7</v>
      </c>
      <c r="R40" s="510">
        <v>0</v>
      </c>
      <c r="S40" s="508">
        <v>0</v>
      </c>
      <c r="T40" s="509">
        <v>0</v>
      </c>
      <c r="U40" s="510">
        <v>0</v>
      </c>
      <c r="V40" s="508">
        <v>0</v>
      </c>
      <c r="W40" s="509">
        <v>0</v>
      </c>
      <c r="X40" s="510">
        <v>4</v>
      </c>
      <c r="Y40" s="508">
        <v>3</v>
      </c>
      <c r="Z40" s="509">
        <v>7</v>
      </c>
    </row>
    <row r="41" spans="1:26" s="416" customFormat="1" ht="28.5" customHeight="1">
      <c r="A41" s="559"/>
      <c r="B41" s="436" t="s">
        <v>39</v>
      </c>
      <c r="C41" s="511">
        <v>0</v>
      </c>
      <c r="D41" s="512">
        <v>5</v>
      </c>
      <c r="E41" s="513">
        <v>5</v>
      </c>
      <c r="F41" s="514">
        <v>0</v>
      </c>
      <c r="G41" s="512">
        <v>0</v>
      </c>
      <c r="H41" s="513">
        <v>0</v>
      </c>
      <c r="I41" s="514">
        <v>0</v>
      </c>
      <c r="J41" s="512">
        <v>1</v>
      </c>
      <c r="K41" s="513">
        <v>1</v>
      </c>
      <c r="L41" s="514">
        <v>0</v>
      </c>
      <c r="M41" s="512">
        <v>0</v>
      </c>
      <c r="N41" s="513">
        <v>0</v>
      </c>
      <c r="O41" s="514">
        <v>1</v>
      </c>
      <c r="P41" s="512">
        <v>4</v>
      </c>
      <c r="Q41" s="513">
        <v>5</v>
      </c>
      <c r="R41" s="514">
        <v>0</v>
      </c>
      <c r="S41" s="512">
        <v>0</v>
      </c>
      <c r="T41" s="513">
        <v>0</v>
      </c>
      <c r="U41" s="514">
        <v>0</v>
      </c>
      <c r="V41" s="512">
        <v>4</v>
      </c>
      <c r="W41" s="513">
        <v>4</v>
      </c>
      <c r="X41" s="514">
        <v>1</v>
      </c>
      <c r="Y41" s="512">
        <v>14</v>
      </c>
      <c r="Z41" s="513">
        <v>15</v>
      </c>
    </row>
    <row r="42" spans="1:26" s="416" customFormat="1" ht="28.5" customHeight="1">
      <c r="A42" s="559"/>
      <c r="B42" s="435" t="s">
        <v>40</v>
      </c>
      <c r="C42" s="507">
        <v>0</v>
      </c>
      <c r="D42" s="508">
        <v>0</v>
      </c>
      <c r="E42" s="509">
        <v>0</v>
      </c>
      <c r="F42" s="510">
        <v>0</v>
      </c>
      <c r="G42" s="508">
        <v>0</v>
      </c>
      <c r="H42" s="509">
        <v>0</v>
      </c>
      <c r="I42" s="510">
        <v>0</v>
      </c>
      <c r="J42" s="508">
        <v>0</v>
      </c>
      <c r="K42" s="509">
        <v>0</v>
      </c>
      <c r="L42" s="510">
        <v>0</v>
      </c>
      <c r="M42" s="508">
        <v>0</v>
      </c>
      <c r="N42" s="509">
        <v>0</v>
      </c>
      <c r="O42" s="510">
        <v>0</v>
      </c>
      <c r="P42" s="508">
        <v>3</v>
      </c>
      <c r="Q42" s="509">
        <v>3</v>
      </c>
      <c r="R42" s="510">
        <v>0</v>
      </c>
      <c r="S42" s="508">
        <v>0</v>
      </c>
      <c r="T42" s="509">
        <v>0</v>
      </c>
      <c r="U42" s="510">
        <v>0</v>
      </c>
      <c r="V42" s="508">
        <v>0</v>
      </c>
      <c r="W42" s="509">
        <v>0</v>
      </c>
      <c r="X42" s="510">
        <v>0</v>
      </c>
      <c r="Y42" s="508">
        <v>3</v>
      </c>
      <c r="Z42" s="509">
        <v>3</v>
      </c>
    </row>
    <row r="43" spans="1:26" s="416" customFormat="1" ht="28.5" customHeight="1">
      <c r="A43" s="559"/>
      <c r="B43" s="435" t="s">
        <v>41</v>
      </c>
      <c r="C43" s="511">
        <v>0</v>
      </c>
      <c r="D43" s="512">
        <v>1</v>
      </c>
      <c r="E43" s="513">
        <v>1</v>
      </c>
      <c r="F43" s="514">
        <v>0</v>
      </c>
      <c r="G43" s="512">
        <v>0</v>
      </c>
      <c r="H43" s="513">
        <v>0</v>
      </c>
      <c r="I43" s="514">
        <v>3</v>
      </c>
      <c r="J43" s="512">
        <v>1</v>
      </c>
      <c r="K43" s="513">
        <v>4</v>
      </c>
      <c r="L43" s="514">
        <v>0</v>
      </c>
      <c r="M43" s="512">
        <v>1</v>
      </c>
      <c r="N43" s="513">
        <v>1</v>
      </c>
      <c r="O43" s="514">
        <v>5</v>
      </c>
      <c r="P43" s="512">
        <v>26</v>
      </c>
      <c r="Q43" s="513">
        <v>31</v>
      </c>
      <c r="R43" s="514">
        <v>0</v>
      </c>
      <c r="S43" s="512">
        <v>0</v>
      </c>
      <c r="T43" s="513">
        <v>0</v>
      </c>
      <c r="U43" s="514">
        <v>3</v>
      </c>
      <c r="V43" s="512">
        <v>11</v>
      </c>
      <c r="W43" s="513">
        <v>14</v>
      </c>
      <c r="X43" s="514">
        <v>11</v>
      </c>
      <c r="Y43" s="512">
        <v>40</v>
      </c>
      <c r="Z43" s="513">
        <v>51</v>
      </c>
    </row>
    <row r="44" spans="1:26" s="416" customFormat="1" ht="28.5" customHeight="1">
      <c r="A44" s="559"/>
      <c r="B44" s="434" t="s">
        <v>42</v>
      </c>
      <c r="C44" s="515">
        <v>1</v>
      </c>
      <c r="D44" s="508">
        <v>1</v>
      </c>
      <c r="E44" s="509">
        <v>2</v>
      </c>
      <c r="F44" s="510">
        <v>0</v>
      </c>
      <c r="G44" s="508">
        <v>0</v>
      </c>
      <c r="H44" s="509">
        <v>0</v>
      </c>
      <c r="I44" s="510">
        <v>0</v>
      </c>
      <c r="J44" s="508">
        <v>0</v>
      </c>
      <c r="K44" s="509">
        <v>0</v>
      </c>
      <c r="L44" s="510">
        <v>0</v>
      </c>
      <c r="M44" s="508">
        <v>0</v>
      </c>
      <c r="N44" s="509">
        <v>0</v>
      </c>
      <c r="O44" s="510">
        <v>0</v>
      </c>
      <c r="P44" s="508">
        <v>1</v>
      </c>
      <c r="Q44" s="509">
        <v>1</v>
      </c>
      <c r="R44" s="510">
        <v>0</v>
      </c>
      <c r="S44" s="508">
        <v>0</v>
      </c>
      <c r="T44" s="509">
        <v>0</v>
      </c>
      <c r="U44" s="510">
        <v>0</v>
      </c>
      <c r="V44" s="508">
        <v>0</v>
      </c>
      <c r="W44" s="509">
        <v>0</v>
      </c>
      <c r="X44" s="510">
        <v>1</v>
      </c>
      <c r="Y44" s="508">
        <v>2</v>
      </c>
      <c r="Z44" s="509">
        <v>3</v>
      </c>
    </row>
    <row r="45" spans="1:26" s="416" customFormat="1" ht="28.5" customHeight="1">
      <c r="A45" s="559"/>
      <c r="B45" s="435" t="s">
        <v>43</v>
      </c>
      <c r="C45" s="507">
        <v>0</v>
      </c>
      <c r="D45" s="516">
        <v>3</v>
      </c>
      <c r="E45" s="513">
        <v>3</v>
      </c>
      <c r="F45" s="514">
        <v>0</v>
      </c>
      <c r="G45" s="512">
        <v>0</v>
      </c>
      <c r="H45" s="513">
        <v>0</v>
      </c>
      <c r="I45" s="514">
        <v>0</v>
      </c>
      <c r="J45" s="512">
        <v>0</v>
      </c>
      <c r="K45" s="513">
        <v>0</v>
      </c>
      <c r="L45" s="514">
        <v>0</v>
      </c>
      <c r="M45" s="512">
        <v>0</v>
      </c>
      <c r="N45" s="513">
        <v>0</v>
      </c>
      <c r="O45" s="514">
        <v>3</v>
      </c>
      <c r="P45" s="512">
        <v>13</v>
      </c>
      <c r="Q45" s="513">
        <v>16</v>
      </c>
      <c r="R45" s="514">
        <v>0</v>
      </c>
      <c r="S45" s="512">
        <v>0</v>
      </c>
      <c r="T45" s="513">
        <v>0</v>
      </c>
      <c r="U45" s="514">
        <v>0</v>
      </c>
      <c r="V45" s="512">
        <v>3</v>
      </c>
      <c r="W45" s="513">
        <v>3</v>
      </c>
      <c r="X45" s="514">
        <v>3</v>
      </c>
      <c r="Y45" s="512">
        <v>19</v>
      </c>
      <c r="Z45" s="513">
        <v>22</v>
      </c>
    </row>
    <row r="46" spans="1:26" s="416" customFormat="1" ht="28.5" customHeight="1">
      <c r="A46" s="559"/>
      <c r="B46" s="434" t="s">
        <v>44</v>
      </c>
      <c r="C46" s="511">
        <v>0</v>
      </c>
      <c r="D46" s="511">
        <v>5</v>
      </c>
      <c r="E46" s="517">
        <v>5</v>
      </c>
      <c r="F46" s="514">
        <v>0</v>
      </c>
      <c r="G46" s="512">
        <v>0</v>
      </c>
      <c r="H46" s="513">
        <v>0</v>
      </c>
      <c r="I46" s="514">
        <v>0</v>
      </c>
      <c r="J46" s="512">
        <v>0</v>
      </c>
      <c r="K46" s="518">
        <v>0</v>
      </c>
      <c r="L46" s="519">
        <v>0</v>
      </c>
      <c r="M46" s="520">
        <v>0</v>
      </c>
      <c r="N46" s="518">
        <v>0</v>
      </c>
      <c r="O46" s="519">
        <v>9</v>
      </c>
      <c r="P46" s="520">
        <v>0</v>
      </c>
      <c r="Q46" s="518">
        <v>9</v>
      </c>
      <c r="R46" s="510">
        <v>0</v>
      </c>
      <c r="S46" s="508">
        <v>0</v>
      </c>
      <c r="T46" s="509">
        <v>0</v>
      </c>
      <c r="U46" s="510">
        <v>2</v>
      </c>
      <c r="V46" s="508">
        <v>1</v>
      </c>
      <c r="W46" s="509">
        <v>3</v>
      </c>
      <c r="X46" s="510">
        <v>11</v>
      </c>
      <c r="Y46" s="508">
        <v>6</v>
      </c>
      <c r="Z46" s="509">
        <v>17</v>
      </c>
    </row>
    <row r="47" spans="1:26" s="416" customFormat="1" ht="28.5" customHeight="1">
      <c r="A47" s="559"/>
      <c r="B47" s="436" t="s">
        <v>45</v>
      </c>
      <c r="C47" s="507">
        <v>1</v>
      </c>
      <c r="D47" s="508">
        <v>3</v>
      </c>
      <c r="E47" s="509">
        <v>4</v>
      </c>
      <c r="F47" s="510">
        <v>0</v>
      </c>
      <c r="G47" s="508">
        <v>0</v>
      </c>
      <c r="H47" s="509">
        <v>0</v>
      </c>
      <c r="I47" s="510">
        <v>0</v>
      </c>
      <c r="J47" s="521">
        <v>0</v>
      </c>
      <c r="K47" s="517">
        <v>0</v>
      </c>
      <c r="L47" s="514">
        <v>1</v>
      </c>
      <c r="M47" s="512">
        <v>0</v>
      </c>
      <c r="N47" s="513">
        <v>1</v>
      </c>
      <c r="O47" s="514">
        <v>3</v>
      </c>
      <c r="P47" s="512">
        <v>1</v>
      </c>
      <c r="Q47" s="513">
        <v>4</v>
      </c>
      <c r="R47" s="514">
        <v>0</v>
      </c>
      <c r="S47" s="512">
        <v>0</v>
      </c>
      <c r="T47" s="513">
        <v>0</v>
      </c>
      <c r="U47" s="514">
        <v>0</v>
      </c>
      <c r="V47" s="512">
        <v>1</v>
      </c>
      <c r="W47" s="513">
        <v>1</v>
      </c>
      <c r="X47" s="514">
        <v>5</v>
      </c>
      <c r="Y47" s="512">
        <v>5</v>
      </c>
      <c r="Z47" s="513">
        <v>10</v>
      </c>
    </row>
    <row r="48" spans="1:26" s="416" customFormat="1" ht="28.5" customHeight="1">
      <c r="A48" s="559"/>
      <c r="B48" s="436" t="s">
        <v>46</v>
      </c>
      <c r="C48" s="511">
        <v>2</v>
      </c>
      <c r="D48" s="512">
        <v>0</v>
      </c>
      <c r="E48" s="513">
        <v>2</v>
      </c>
      <c r="F48" s="514">
        <v>0</v>
      </c>
      <c r="G48" s="522">
        <v>0</v>
      </c>
      <c r="H48" s="513">
        <v>0</v>
      </c>
      <c r="I48" s="514">
        <v>0</v>
      </c>
      <c r="J48" s="512">
        <v>0</v>
      </c>
      <c r="K48" s="513">
        <v>0</v>
      </c>
      <c r="L48" s="514">
        <v>0</v>
      </c>
      <c r="M48" s="512">
        <v>0</v>
      </c>
      <c r="N48" s="513">
        <v>0</v>
      </c>
      <c r="O48" s="514">
        <v>3</v>
      </c>
      <c r="P48" s="512">
        <v>2</v>
      </c>
      <c r="Q48" s="513">
        <v>5</v>
      </c>
      <c r="R48" s="514">
        <v>0</v>
      </c>
      <c r="S48" s="512">
        <v>0</v>
      </c>
      <c r="T48" s="513">
        <v>0</v>
      </c>
      <c r="U48" s="514">
        <v>5</v>
      </c>
      <c r="V48" s="512">
        <v>0</v>
      </c>
      <c r="W48" s="513">
        <v>5</v>
      </c>
      <c r="X48" s="514">
        <v>10</v>
      </c>
      <c r="Y48" s="512">
        <v>2</v>
      </c>
      <c r="Z48" s="513">
        <v>12</v>
      </c>
    </row>
    <row r="49" spans="1:26" s="416" customFormat="1" ht="28.5" customHeight="1">
      <c r="A49" s="559"/>
      <c r="B49" s="434" t="s">
        <v>47</v>
      </c>
      <c r="C49" s="507">
        <v>0</v>
      </c>
      <c r="D49" s="508">
        <v>0</v>
      </c>
      <c r="E49" s="509">
        <v>0</v>
      </c>
      <c r="F49" s="510">
        <v>0</v>
      </c>
      <c r="G49" s="508">
        <v>0</v>
      </c>
      <c r="H49" s="509">
        <v>0</v>
      </c>
      <c r="I49" s="510">
        <v>0</v>
      </c>
      <c r="J49" s="508">
        <v>0</v>
      </c>
      <c r="K49" s="509">
        <v>0</v>
      </c>
      <c r="L49" s="510">
        <v>0</v>
      </c>
      <c r="M49" s="508">
        <v>0</v>
      </c>
      <c r="N49" s="509">
        <v>0</v>
      </c>
      <c r="O49" s="510">
        <v>5</v>
      </c>
      <c r="P49" s="508">
        <v>5</v>
      </c>
      <c r="Q49" s="509">
        <v>10</v>
      </c>
      <c r="R49" s="510">
        <v>0</v>
      </c>
      <c r="S49" s="508">
        <v>0</v>
      </c>
      <c r="T49" s="509">
        <v>0</v>
      </c>
      <c r="U49" s="510">
        <v>2</v>
      </c>
      <c r="V49" s="508">
        <v>2</v>
      </c>
      <c r="W49" s="509">
        <v>4</v>
      </c>
      <c r="X49" s="510">
        <v>7</v>
      </c>
      <c r="Y49" s="508">
        <v>7</v>
      </c>
      <c r="Z49" s="509">
        <v>14</v>
      </c>
    </row>
    <row r="50" spans="1:26" s="416" customFormat="1" ht="28.5" customHeight="1">
      <c r="A50" s="559"/>
      <c r="B50" s="435" t="s">
        <v>48</v>
      </c>
      <c r="C50" s="511">
        <v>0</v>
      </c>
      <c r="D50" s="512">
        <v>0</v>
      </c>
      <c r="E50" s="513">
        <v>0</v>
      </c>
      <c r="F50" s="514">
        <v>0</v>
      </c>
      <c r="G50" s="512">
        <v>0</v>
      </c>
      <c r="H50" s="513">
        <v>0</v>
      </c>
      <c r="I50" s="514">
        <v>0</v>
      </c>
      <c r="J50" s="512">
        <v>0</v>
      </c>
      <c r="K50" s="513">
        <v>0</v>
      </c>
      <c r="L50" s="514">
        <v>1</v>
      </c>
      <c r="M50" s="512">
        <v>0</v>
      </c>
      <c r="N50" s="513">
        <v>1</v>
      </c>
      <c r="O50" s="514">
        <v>4</v>
      </c>
      <c r="P50" s="512">
        <v>10</v>
      </c>
      <c r="Q50" s="513">
        <v>14</v>
      </c>
      <c r="R50" s="514">
        <v>0</v>
      </c>
      <c r="S50" s="512">
        <v>0</v>
      </c>
      <c r="T50" s="513">
        <v>0</v>
      </c>
      <c r="U50" s="514">
        <v>0</v>
      </c>
      <c r="V50" s="512">
        <v>1</v>
      </c>
      <c r="W50" s="513">
        <v>1</v>
      </c>
      <c r="X50" s="514">
        <v>5</v>
      </c>
      <c r="Y50" s="512">
        <v>11</v>
      </c>
      <c r="Z50" s="513">
        <v>16</v>
      </c>
    </row>
    <row r="51" spans="1:26" s="416" customFormat="1" ht="28.5" customHeight="1">
      <c r="A51" s="559"/>
      <c r="B51" s="436" t="s">
        <v>49</v>
      </c>
      <c r="C51" s="507">
        <v>5</v>
      </c>
      <c r="D51" s="508">
        <v>0</v>
      </c>
      <c r="E51" s="509">
        <v>5</v>
      </c>
      <c r="F51" s="510">
        <v>0</v>
      </c>
      <c r="G51" s="508">
        <v>0</v>
      </c>
      <c r="H51" s="509">
        <v>0</v>
      </c>
      <c r="I51" s="510">
        <v>1</v>
      </c>
      <c r="J51" s="508">
        <v>0</v>
      </c>
      <c r="K51" s="509">
        <v>1</v>
      </c>
      <c r="L51" s="510">
        <v>0</v>
      </c>
      <c r="M51" s="508">
        <v>0</v>
      </c>
      <c r="N51" s="509">
        <v>0</v>
      </c>
      <c r="O51" s="510">
        <v>10</v>
      </c>
      <c r="P51" s="508">
        <v>4</v>
      </c>
      <c r="Q51" s="509">
        <v>14</v>
      </c>
      <c r="R51" s="510">
        <v>0</v>
      </c>
      <c r="S51" s="508">
        <v>0</v>
      </c>
      <c r="T51" s="509">
        <v>0</v>
      </c>
      <c r="U51" s="510">
        <v>0</v>
      </c>
      <c r="V51" s="508">
        <v>0</v>
      </c>
      <c r="W51" s="509">
        <v>0</v>
      </c>
      <c r="X51" s="510">
        <v>16</v>
      </c>
      <c r="Y51" s="508">
        <v>4</v>
      </c>
      <c r="Z51" s="509">
        <v>20</v>
      </c>
    </row>
    <row r="52" spans="1:26" s="416" customFormat="1" ht="28.5" customHeight="1">
      <c r="A52" s="559"/>
      <c r="B52" s="436" t="s">
        <v>50</v>
      </c>
      <c r="C52" s="511">
        <v>4</v>
      </c>
      <c r="D52" s="512">
        <v>2</v>
      </c>
      <c r="E52" s="513">
        <v>6</v>
      </c>
      <c r="F52" s="514">
        <v>0</v>
      </c>
      <c r="G52" s="512">
        <v>0</v>
      </c>
      <c r="H52" s="513">
        <v>0</v>
      </c>
      <c r="I52" s="514">
        <v>0</v>
      </c>
      <c r="J52" s="512">
        <v>0</v>
      </c>
      <c r="K52" s="513">
        <v>0</v>
      </c>
      <c r="L52" s="514">
        <v>1</v>
      </c>
      <c r="M52" s="512">
        <v>0</v>
      </c>
      <c r="N52" s="513">
        <v>1</v>
      </c>
      <c r="O52" s="514">
        <v>3</v>
      </c>
      <c r="P52" s="512">
        <v>1</v>
      </c>
      <c r="Q52" s="513">
        <v>4</v>
      </c>
      <c r="R52" s="514">
        <v>0</v>
      </c>
      <c r="S52" s="512">
        <v>0</v>
      </c>
      <c r="T52" s="513">
        <v>0</v>
      </c>
      <c r="U52" s="514">
        <v>4</v>
      </c>
      <c r="V52" s="512">
        <v>0</v>
      </c>
      <c r="W52" s="513">
        <v>4</v>
      </c>
      <c r="X52" s="514">
        <v>12</v>
      </c>
      <c r="Y52" s="512">
        <v>3</v>
      </c>
      <c r="Z52" s="513">
        <v>15</v>
      </c>
    </row>
    <row r="53" spans="1:26" s="416" customFormat="1" ht="28.5" customHeight="1">
      <c r="A53" s="559"/>
      <c r="B53" s="436" t="s">
        <v>51</v>
      </c>
      <c r="C53" s="507">
        <v>0</v>
      </c>
      <c r="D53" s="508">
        <v>0</v>
      </c>
      <c r="E53" s="509">
        <v>0</v>
      </c>
      <c r="F53" s="510">
        <v>0</v>
      </c>
      <c r="G53" s="508">
        <v>0</v>
      </c>
      <c r="H53" s="509">
        <v>0</v>
      </c>
      <c r="I53" s="510">
        <v>0</v>
      </c>
      <c r="J53" s="508">
        <v>0</v>
      </c>
      <c r="K53" s="509">
        <v>0</v>
      </c>
      <c r="L53" s="510">
        <v>0</v>
      </c>
      <c r="M53" s="508">
        <v>0</v>
      </c>
      <c r="N53" s="509">
        <v>0</v>
      </c>
      <c r="O53" s="510">
        <v>1</v>
      </c>
      <c r="P53" s="508">
        <v>0</v>
      </c>
      <c r="Q53" s="509">
        <v>1</v>
      </c>
      <c r="R53" s="510">
        <v>2</v>
      </c>
      <c r="S53" s="508">
        <v>3</v>
      </c>
      <c r="T53" s="509">
        <v>5</v>
      </c>
      <c r="U53" s="510">
        <v>0</v>
      </c>
      <c r="V53" s="508">
        <v>0</v>
      </c>
      <c r="W53" s="509">
        <v>0</v>
      </c>
      <c r="X53" s="510">
        <v>3</v>
      </c>
      <c r="Y53" s="508">
        <v>3</v>
      </c>
      <c r="Z53" s="509">
        <v>6</v>
      </c>
    </row>
    <row r="54" spans="1:26" s="416" customFormat="1" ht="28.5" customHeight="1">
      <c r="A54" s="559"/>
      <c r="B54" s="435" t="s">
        <v>79</v>
      </c>
      <c r="C54" s="511">
        <v>0</v>
      </c>
      <c r="D54" s="512">
        <v>0</v>
      </c>
      <c r="E54" s="513">
        <v>0</v>
      </c>
      <c r="F54" s="514">
        <v>0</v>
      </c>
      <c r="G54" s="512">
        <v>0</v>
      </c>
      <c r="H54" s="513">
        <v>0</v>
      </c>
      <c r="I54" s="514">
        <v>0</v>
      </c>
      <c r="J54" s="512">
        <v>0</v>
      </c>
      <c r="K54" s="513">
        <v>0</v>
      </c>
      <c r="L54" s="514">
        <v>0</v>
      </c>
      <c r="M54" s="512">
        <v>0</v>
      </c>
      <c r="N54" s="513">
        <v>0</v>
      </c>
      <c r="O54" s="514">
        <v>1</v>
      </c>
      <c r="P54" s="512">
        <v>0</v>
      </c>
      <c r="Q54" s="513">
        <v>1</v>
      </c>
      <c r="R54" s="514">
        <v>0</v>
      </c>
      <c r="S54" s="512">
        <v>0</v>
      </c>
      <c r="T54" s="513">
        <v>0</v>
      </c>
      <c r="U54" s="514">
        <v>0</v>
      </c>
      <c r="V54" s="512">
        <v>0</v>
      </c>
      <c r="W54" s="513">
        <v>0</v>
      </c>
      <c r="X54" s="514">
        <v>1</v>
      </c>
      <c r="Y54" s="512">
        <v>0</v>
      </c>
      <c r="Z54" s="513">
        <v>1</v>
      </c>
    </row>
    <row r="55" spans="1:26" s="416" customFormat="1" ht="28.5" customHeight="1">
      <c r="A55" s="559"/>
      <c r="B55" s="436" t="s">
        <v>52</v>
      </c>
      <c r="C55" s="507">
        <v>5</v>
      </c>
      <c r="D55" s="508">
        <v>5</v>
      </c>
      <c r="E55" s="509">
        <v>10</v>
      </c>
      <c r="F55" s="510">
        <v>0</v>
      </c>
      <c r="G55" s="508">
        <v>0</v>
      </c>
      <c r="H55" s="509">
        <v>0</v>
      </c>
      <c r="I55" s="510">
        <v>1</v>
      </c>
      <c r="J55" s="508">
        <v>0</v>
      </c>
      <c r="K55" s="509">
        <v>1</v>
      </c>
      <c r="L55" s="510">
        <v>1</v>
      </c>
      <c r="M55" s="508">
        <v>0</v>
      </c>
      <c r="N55" s="509">
        <v>1</v>
      </c>
      <c r="O55" s="510">
        <v>1</v>
      </c>
      <c r="P55" s="508">
        <v>0</v>
      </c>
      <c r="Q55" s="509">
        <v>1</v>
      </c>
      <c r="R55" s="510">
        <v>0</v>
      </c>
      <c r="S55" s="508">
        <v>0</v>
      </c>
      <c r="T55" s="509">
        <v>0</v>
      </c>
      <c r="U55" s="510">
        <v>0</v>
      </c>
      <c r="V55" s="508">
        <v>0</v>
      </c>
      <c r="W55" s="509">
        <v>0</v>
      </c>
      <c r="X55" s="510">
        <v>8</v>
      </c>
      <c r="Y55" s="508">
        <v>5</v>
      </c>
      <c r="Z55" s="509">
        <v>13</v>
      </c>
    </row>
    <row r="56" spans="1:26" s="416" customFormat="1" ht="28.5" customHeight="1">
      <c r="A56" s="559"/>
      <c r="B56" s="435" t="s">
        <v>53</v>
      </c>
      <c r="C56" s="511">
        <v>9</v>
      </c>
      <c r="D56" s="512">
        <v>4</v>
      </c>
      <c r="E56" s="513">
        <v>13</v>
      </c>
      <c r="F56" s="514">
        <v>0</v>
      </c>
      <c r="G56" s="512">
        <v>0</v>
      </c>
      <c r="H56" s="513">
        <v>0</v>
      </c>
      <c r="I56" s="514">
        <v>3</v>
      </c>
      <c r="J56" s="512">
        <v>0</v>
      </c>
      <c r="K56" s="513">
        <v>3</v>
      </c>
      <c r="L56" s="514">
        <v>0</v>
      </c>
      <c r="M56" s="512">
        <v>0</v>
      </c>
      <c r="N56" s="513">
        <v>0</v>
      </c>
      <c r="O56" s="514">
        <v>11</v>
      </c>
      <c r="P56" s="512">
        <v>2</v>
      </c>
      <c r="Q56" s="513">
        <v>13</v>
      </c>
      <c r="R56" s="514">
        <v>0</v>
      </c>
      <c r="S56" s="512">
        <v>0</v>
      </c>
      <c r="T56" s="513">
        <v>0</v>
      </c>
      <c r="U56" s="514">
        <v>1</v>
      </c>
      <c r="V56" s="512">
        <v>0</v>
      </c>
      <c r="W56" s="513">
        <v>1</v>
      </c>
      <c r="X56" s="514">
        <v>24</v>
      </c>
      <c r="Y56" s="512">
        <v>6</v>
      </c>
      <c r="Z56" s="513">
        <v>30</v>
      </c>
    </row>
    <row r="57" spans="1:26" s="416" customFormat="1" ht="28.5" customHeight="1">
      <c r="A57" s="559"/>
      <c r="B57" s="435" t="s">
        <v>54</v>
      </c>
      <c r="C57" s="507">
        <v>12</v>
      </c>
      <c r="D57" s="508">
        <v>1</v>
      </c>
      <c r="E57" s="509">
        <v>13</v>
      </c>
      <c r="F57" s="510">
        <v>0</v>
      </c>
      <c r="G57" s="508">
        <v>0</v>
      </c>
      <c r="H57" s="509">
        <v>0</v>
      </c>
      <c r="I57" s="510">
        <v>0</v>
      </c>
      <c r="J57" s="508">
        <v>0</v>
      </c>
      <c r="K57" s="509">
        <v>0</v>
      </c>
      <c r="L57" s="510">
        <v>1</v>
      </c>
      <c r="M57" s="508">
        <v>0</v>
      </c>
      <c r="N57" s="509">
        <v>1</v>
      </c>
      <c r="O57" s="510">
        <v>1</v>
      </c>
      <c r="P57" s="508">
        <v>0</v>
      </c>
      <c r="Q57" s="509">
        <v>1</v>
      </c>
      <c r="R57" s="510">
        <v>0</v>
      </c>
      <c r="S57" s="508">
        <v>0</v>
      </c>
      <c r="T57" s="509">
        <v>0</v>
      </c>
      <c r="U57" s="510">
        <v>0</v>
      </c>
      <c r="V57" s="508">
        <v>0</v>
      </c>
      <c r="W57" s="509">
        <v>0</v>
      </c>
      <c r="X57" s="510">
        <v>14</v>
      </c>
      <c r="Y57" s="508">
        <v>1</v>
      </c>
      <c r="Z57" s="509">
        <v>15</v>
      </c>
    </row>
    <row r="58" spans="1:26" s="416" customFormat="1" ht="28.5" customHeight="1">
      <c r="A58" s="559"/>
      <c r="B58" s="435" t="s">
        <v>55</v>
      </c>
      <c r="C58" s="511">
        <v>1</v>
      </c>
      <c r="D58" s="512">
        <v>8</v>
      </c>
      <c r="E58" s="513">
        <v>9</v>
      </c>
      <c r="F58" s="514">
        <v>0</v>
      </c>
      <c r="G58" s="512">
        <v>0</v>
      </c>
      <c r="H58" s="513">
        <v>0</v>
      </c>
      <c r="I58" s="514">
        <v>1</v>
      </c>
      <c r="J58" s="512">
        <v>1</v>
      </c>
      <c r="K58" s="513">
        <v>2</v>
      </c>
      <c r="L58" s="514">
        <v>0</v>
      </c>
      <c r="M58" s="512">
        <v>0</v>
      </c>
      <c r="N58" s="513">
        <v>0</v>
      </c>
      <c r="O58" s="514">
        <v>2</v>
      </c>
      <c r="P58" s="512">
        <v>2</v>
      </c>
      <c r="Q58" s="513">
        <v>4</v>
      </c>
      <c r="R58" s="514">
        <v>0</v>
      </c>
      <c r="S58" s="512">
        <v>0</v>
      </c>
      <c r="T58" s="513">
        <v>0</v>
      </c>
      <c r="U58" s="514">
        <v>0</v>
      </c>
      <c r="V58" s="512">
        <v>1</v>
      </c>
      <c r="W58" s="513">
        <v>1</v>
      </c>
      <c r="X58" s="514">
        <v>4</v>
      </c>
      <c r="Y58" s="512">
        <v>12</v>
      </c>
      <c r="Z58" s="513">
        <v>16</v>
      </c>
    </row>
    <row r="59" spans="1:26" s="416" customFormat="1" ht="28.5" customHeight="1">
      <c r="A59" s="559"/>
      <c r="B59" s="434" t="s">
        <v>56</v>
      </c>
      <c r="C59" s="507">
        <v>4</v>
      </c>
      <c r="D59" s="508">
        <v>3</v>
      </c>
      <c r="E59" s="509">
        <v>7</v>
      </c>
      <c r="F59" s="510">
        <v>0</v>
      </c>
      <c r="G59" s="508">
        <v>0</v>
      </c>
      <c r="H59" s="509">
        <v>0</v>
      </c>
      <c r="I59" s="510">
        <v>0</v>
      </c>
      <c r="J59" s="508">
        <v>1</v>
      </c>
      <c r="K59" s="509">
        <v>1</v>
      </c>
      <c r="L59" s="510">
        <v>1</v>
      </c>
      <c r="M59" s="508">
        <v>0</v>
      </c>
      <c r="N59" s="509">
        <v>1</v>
      </c>
      <c r="O59" s="510">
        <v>2</v>
      </c>
      <c r="P59" s="508">
        <v>0</v>
      </c>
      <c r="Q59" s="509">
        <v>2</v>
      </c>
      <c r="R59" s="510">
        <v>0</v>
      </c>
      <c r="S59" s="508">
        <v>0</v>
      </c>
      <c r="T59" s="509">
        <v>0</v>
      </c>
      <c r="U59" s="510">
        <v>0</v>
      </c>
      <c r="V59" s="508">
        <v>0</v>
      </c>
      <c r="W59" s="509">
        <v>0</v>
      </c>
      <c r="X59" s="510">
        <v>7</v>
      </c>
      <c r="Y59" s="508">
        <v>4</v>
      </c>
      <c r="Z59" s="509">
        <v>11</v>
      </c>
    </row>
    <row r="60" spans="1:26" s="416" customFormat="1" ht="28.5" customHeight="1">
      <c r="A60" s="559"/>
      <c r="B60" s="436" t="s">
        <v>57</v>
      </c>
      <c r="C60" s="511">
        <v>1</v>
      </c>
      <c r="D60" s="512">
        <v>8</v>
      </c>
      <c r="E60" s="513">
        <v>9</v>
      </c>
      <c r="F60" s="514">
        <v>0</v>
      </c>
      <c r="G60" s="512">
        <v>0</v>
      </c>
      <c r="H60" s="513">
        <v>0</v>
      </c>
      <c r="I60" s="514">
        <v>0</v>
      </c>
      <c r="J60" s="512">
        <v>0</v>
      </c>
      <c r="K60" s="513">
        <v>0</v>
      </c>
      <c r="L60" s="514">
        <v>0</v>
      </c>
      <c r="M60" s="512">
        <v>0</v>
      </c>
      <c r="N60" s="513">
        <v>0</v>
      </c>
      <c r="O60" s="514">
        <v>3</v>
      </c>
      <c r="P60" s="512">
        <v>1</v>
      </c>
      <c r="Q60" s="513">
        <v>4</v>
      </c>
      <c r="R60" s="514">
        <v>0</v>
      </c>
      <c r="S60" s="512">
        <v>0</v>
      </c>
      <c r="T60" s="513">
        <v>0</v>
      </c>
      <c r="U60" s="514">
        <v>0</v>
      </c>
      <c r="V60" s="512">
        <v>0</v>
      </c>
      <c r="W60" s="513">
        <v>0</v>
      </c>
      <c r="X60" s="514">
        <v>4</v>
      </c>
      <c r="Y60" s="512">
        <v>9</v>
      </c>
      <c r="Z60" s="513">
        <v>13</v>
      </c>
    </row>
    <row r="61" spans="1:26" s="416" customFormat="1" ht="28.5" customHeight="1">
      <c r="A61" s="559"/>
      <c r="B61" s="435" t="s">
        <v>58</v>
      </c>
      <c r="C61" s="507">
        <v>0</v>
      </c>
      <c r="D61" s="508">
        <v>4</v>
      </c>
      <c r="E61" s="509">
        <v>4</v>
      </c>
      <c r="F61" s="510">
        <v>0</v>
      </c>
      <c r="G61" s="508">
        <v>0</v>
      </c>
      <c r="H61" s="509">
        <v>0</v>
      </c>
      <c r="I61" s="510">
        <v>0</v>
      </c>
      <c r="J61" s="508">
        <v>0</v>
      </c>
      <c r="K61" s="509">
        <v>0</v>
      </c>
      <c r="L61" s="510">
        <v>0</v>
      </c>
      <c r="M61" s="508">
        <v>2</v>
      </c>
      <c r="N61" s="509">
        <v>2</v>
      </c>
      <c r="O61" s="510">
        <v>5</v>
      </c>
      <c r="P61" s="508">
        <v>17</v>
      </c>
      <c r="Q61" s="509">
        <v>22</v>
      </c>
      <c r="R61" s="510">
        <v>0</v>
      </c>
      <c r="S61" s="508">
        <v>0</v>
      </c>
      <c r="T61" s="509">
        <v>0</v>
      </c>
      <c r="U61" s="510">
        <v>3</v>
      </c>
      <c r="V61" s="508">
        <v>2</v>
      </c>
      <c r="W61" s="509">
        <v>5</v>
      </c>
      <c r="X61" s="510">
        <v>8</v>
      </c>
      <c r="Y61" s="508">
        <v>25</v>
      </c>
      <c r="Z61" s="509">
        <v>33</v>
      </c>
    </row>
    <row r="62" spans="1:26" s="416" customFormat="1" ht="28.5" customHeight="1">
      <c r="A62" s="559"/>
      <c r="B62" s="434" t="s">
        <v>59</v>
      </c>
      <c r="C62" s="511">
        <v>2</v>
      </c>
      <c r="D62" s="512">
        <v>13</v>
      </c>
      <c r="E62" s="513">
        <v>15</v>
      </c>
      <c r="F62" s="514">
        <v>0</v>
      </c>
      <c r="G62" s="512">
        <v>0</v>
      </c>
      <c r="H62" s="513">
        <v>0</v>
      </c>
      <c r="I62" s="514">
        <v>0</v>
      </c>
      <c r="J62" s="512">
        <v>2</v>
      </c>
      <c r="K62" s="513">
        <v>2</v>
      </c>
      <c r="L62" s="514">
        <v>0</v>
      </c>
      <c r="M62" s="512">
        <v>0</v>
      </c>
      <c r="N62" s="513">
        <v>0</v>
      </c>
      <c r="O62" s="514">
        <v>2</v>
      </c>
      <c r="P62" s="512">
        <v>4</v>
      </c>
      <c r="Q62" s="513">
        <v>6</v>
      </c>
      <c r="R62" s="514">
        <v>0</v>
      </c>
      <c r="S62" s="512">
        <v>0</v>
      </c>
      <c r="T62" s="513">
        <v>0</v>
      </c>
      <c r="U62" s="514">
        <v>0</v>
      </c>
      <c r="V62" s="512">
        <v>0</v>
      </c>
      <c r="W62" s="513">
        <v>0</v>
      </c>
      <c r="X62" s="514">
        <v>4</v>
      </c>
      <c r="Y62" s="512">
        <v>19</v>
      </c>
      <c r="Z62" s="513">
        <v>23</v>
      </c>
    </row>
    <row r="63" spans="1:26" s="359" customFormat="1" ht="28.5" customHeight="1" thickBot="1">
      <c r="A63" s="580"/>
      <c r="B63" s="437" t="s">
        <v>87</v>
      </c>
      <c r="C63" s="523">
        <f>SUM(C34:C62)</f>
        <v>55</v>
      </c>
      <c r="D63" s="524">
        <f aca="true" t="shared" si="3" ref="D63:Z63">SUM(D34:D62)</f>
        <v>78</v>
      </c>
      <c r="E63" s="525">
        <f t="shared" si="3"/>
        <v>133</v>
      </c>
      <c r="F63" s="526">
        <f t="shared" si="3"/>
        <v>0</v>
      </c>
      <c r="G63" s="524">
        <f t="shared" si="3"/>
        <v>1</v>
      </c>
      <c r="H63" s="525">
        <f t="shared" si="3"/>
        <v>1</v>
      </c>
      <c r="I63" s="526">
        <f t="shared" si="3"/>
        <v>9</v>
      </c>
      <c r="J63" s="524">
        <f t="shared" si="3"/>
        <v>6</v>
      </c>
      <c r="K63" s="525">
        <f t="shared" si="3"/>
        <v>15</v>
      </c>
      <c r="L63" s="526">
        <f t="shared" si="3"/>
        <v>6</v>
      </c>
      <c r="M63" s="524">
        <f t="shared" si="3"/>
        <v>4</v>
      </c>
      <c r="N63" s="525">
        <f t="shared" si="3"/>
        <v>10</v>
      </c>
      <c r="O63" s="526">
        <f t="shared" si="3"/>
        <v>93</v>
      </c>
      <c r="P63" s="524">
        <f t="shared" si="3"/>
        <v>119</v>
      </c>
      <c r="Q63" s="525">
        <f t="shared" si="3"/>
        <v>212</v>
      </c>
      <c r="R63" s="526">
        <f t="shared" si="3"/>
        <v>2</v>
      </c>
      <c r="S63" s="524">
        <f t="shared" si="3"/>
        <v>3</v>
      </c>
      <c r="T63" s="525">
        <f t="shared" si="3"/>
        <v>5</v>
      </c>
      <c r="U63" s="526">
        <f t="shared" si="3"/>
        <v>21</v>
      </c>
      <c r="V63" s="524">
        <f t="shared" si="3"/>
        <v>31</v>
      </c>
      <c r="W63" s="525">
        <f t="shared" si="3"/>
        <v>52</v>
      </c>
      <c r="X63" s="526">
        <f t="shared" si="3"/>
        <v>186</v>
      </c>
      <c r="Y63" s="524">
        <f t="shared" si="3"/>
        <v>242</v>
      </c>
      <c r="Z63" s="525">
        <f t="shared" si="3"/>
        <v>428</v>
      </c>
    </row>
    <row r="64" spans="1:26" s="359" customFormat="1" ht="45" customHeight="1" thickBot="1" thickTop="1">
      <c r="A64" s="403" t="s">
        <v>108</v>
      </c>
      <c r="B64" s="438" t="s">
        <v>60</v>
      </c>
      <c r="C64" s="412">
        <v>0</v>
      </c>
      <c r="D64" s="413">
        <v>0</v>
      </c>
      <c r="E64" s="414">
        <v>0</v>
      </c>
      <c r="F64" s="354">
        <v>14</v>
      </c>
      <c r="G64" s="413">
        <v>72</v>
      </c>
      <c r="H64" s="414">
        <v>86</v>
      </c>
      <c r="I64" s="354">
        <v>0</v>
      </c>
      <c r="J64" s="413">
        <v>2</v>
      </c>
      <c r="K64" s="414">
        <v>2</v>
      </c>
      <c r="L64" s="354">
        <v>0</v>
      </c>
      <c r="M64" s="413">
        <v>0</v>
      </c>
      <c r="N64" s="414">
        <v>0</v>
      </c>
      <c r="O64" s="354">
        <v>7</v>
      </c>
      <c r="P64" s="413">
        <v>28</v>
      </c>
      <c r="Q64" s="414">
        <v>35</v>
      </c>
      <c r="R64" s="354">
        <v>0</v>
      </c>
      <c r="S64" s="413">
        <v>0</v>
      </c>
      <c r="T64" s="414">
        <v>0</v>
      </c>
      <c r="U64" s="354">
        <v>0</v>
      </c>
      <c r="V64" s="413">
        <v>3</v>
      </c>
      <c r="W64" s="414">
        <v>3</v>
      </c>
      <c r="X64" s="354">
        <v>21</v>
      </c>
      <c r="Y64" s="413">
        <v>105</v>
      </c>
      <c r="Z64" s="414">
        <v>126</v>
      </c>
    </row>
    <row r="65" spans="1:26" s="416" customFormat="1" ht="28.5" customHeight="1" thickTop="1">
      <c r="A65" s="567" t="s">
        <v>109</v>
      </c>
      <c r="B65" s="439" t="s">
        <v>61</v>
      </c>
      <c r="C65" s="527">
        <v>0</v>
      </c>
      <c r="D65" s="528">
        <v>0</v>
      </c>
      <c r="E65" s="529">
        <v>0</v>
      </c>
      <c r="F65" s="530">
        <v>9</v>
      </c>
      <c r="G65" s="528">
        <v>6</v>
      </c>
      <c r="H65" s="529">
        <v>15</v>
      </c>
      <c r="I65" s="530">
        <v>0</v>
      </c>
      <c r="J65" s="528">
        <v>0</v>
      </c>
      <c r="K65" s="529">
        <v>0</v>
      </c>
      <c r="L65" s="530">
        <v>1</v>
      </c>
      <c r="M65" s="528">
        <v>0</v>
      </c>
      <c r="N65" s="529">
        <v>1</v>
      </c>
      <c r="O65" s="530">
        <v>0</v>
      </c>
      <c r="P65" s="528">
        <v>0</v>
      </c>
      <c r="Q65" s="529">
        <v>0</v>
      </c>
      <c r="R65" s="530">
        <v>0</v>
      </c>
      <c r="S65" s="528">
        <v>0</v>
      </c>
      <c r="T65" s="529">
        <v>0</v>
      </c>
      <c r="U65" s="530">
        <v>0</v>
      </c>
      <c r="V65" s="528">
        <v>0</v>
      </c>
      <c r="W65" s="529">
        <v>0</v>
      </c>
      <c r="X65" s="530">
        <v>10</v>
      </c>
      <c r="Y65" s="528">
        <v>6</v>
      </c>
      <c r="Z65" s="529">
        <v>16</v>
      </c>
    </row>
    <row r="66" spans="1:26" s="416" customFormat="1" ht="28.5" customHeight="1">
      <c r="A66" s="568"/>
      <c r="B66" s="440" t="s">
        <v>80</v>
      </c>
      <c r="C66" s="531">
        <v>0</v>
      </c>
      <c r="D66" s="532">
        <v>0</v>
      </c>
      <c r="E66" s="533">
        <v>0</v>
      </c>
      <c r="F66" s="534">
        <v>4</v>
      </c>
      <c r="G66" s="532">
        <v>2</v>
      </c>
      <c r="H66" s="533">
        <v>6</v>
      </c>
      <c r="I66" s="534">
        <v>0</v>
      </c>
      <c r="J66" s="532">
        <v>0</v>
      </c>
      <c r="K66" s="533">
        <v>0</v>
      </c>
      <c r="L66" s="534">
        <v>0</v>
      </c>
      <c r="M66" s="532">
        <v>0</v>
      </c>
      <c r="N66" s="533">
        <v>0</v>
      </c>
      <c r="O66" s="534">
        <v>0</v>
      </c>
      <c r="P66" s="532">
        <v>0</v>
      </c>
      <c r="Q66" s="533">
        <v>0</v>
      </c>
      <c r="R66" s="534">
        <v>0</v>
      </c>
      <c r="S66" s="532">
        <v>0</v>
      </c>
      <c r="T66" s="533">
        <v>0</v>
      </c>
      <c r="U66" s="534">
        <v>0</v>
      </c>
      <c r="V66" s="532">
        <v>0</v>
      </c>
      <c r="W66" s="533">
        <v>0</v>
      </c>
      <c r="X66" s="534">
        <v>4</v>
      </c>
      <c r="Y66" s="532">
        <v>2</v>
      </c>
      <c r="Z66" s="533">
        <v>6</v>
      </c>
    </row>
    <row r="67" spans="1:26" s="416" customFormat="1" ht="28.5" customHeight="1">
      <c r="A67" s="568"/>
      <c r="B67" s="441" t="s">
        <v>81</v>
      </c>
      <c r="C67" s="535">
        <v>0</v>
      </c>
      <c r="D67" s="536">
        <v>0</v>
      </c>
      <c r="E67" s="537">
        <v>0</v>
      </c>
      <c r="F67" s="538">
        <v>3</v>
      </c>
      <c r="G67" s="536">
        <v>2</v>
      </c>
      <c r="H67" s="537">
        <v>5</v>
      </c>
      <c r="I67" s="538">
        <v>0</v>
      </c>
      <c r="J67" s="536">
        <v>0</v>
      </c>
      <c r="K67" s="537">
        <v>0</v>
      </c>
      <c r="L67" s="538">
        <v>0</v>
      </c>
      <c r="M67" s="536">
        <v>0</v>
      </c>
      <c r="N67" s="537">
        <v>0</v>
      </c>
      <c r="O67" s="538">
        <v>0</v>
      </c>
      <c r="P67" s="536">
        <v>0</v>
      </c>
      <c r="Q67" s="537">
        <v>0</v>
      </c>
      <c r="R67" s="538">
        <v>0</v>
      </c>
      <c r="S67" s="536">
        <v>0</v>
      </c>
      <c r="T67" s="537">
        <v>0</v>
      </c>
      <c r="U67" s="538">
        <v>0</v>
      </c>
      <c r="V67" s="536">
        <v>0</v>
      </c>
      <c r="W67" s="537">
        <v>0</v>
      </c>
      <c r="X67" s="538">
        <v>3</v>
      </c>
      <c r="Y67" s="536">
        <v>2</v>
      </c>
      <c r="Z67" s="537">
        <v>5</v>
      </c>
    </row>
    <row r="68" spans="1:26" s="416" customFormat="1" ht="28.5" customHeight="1" thickBot="1">
      <c r="A68" s="568"/>
      <c r="B68" s="442" t="s">
        <v>62</v>
      </c>
      <c r="C68" s="539">
        <v>0</v>
      </c>
      <c r="D68" s="540">
        <v>0</v>
      </c>
      <c r="E68" s="541">
        <v>0</v>
      </c>
      <c r="F68" s="542">
        <v>2</v>
      </c>
      <c r="G68" s="540">
        <v>0</v>
      </c>
      <c r="H68" s="541">
        <v>2</v>
      </c>
      <c r="I68" s="542">
        <v>0</v>
      </c>
      <c r="J68" s="540">
        <v>0</v>
      </c>
      <c r="K68" s="541">
        <v>0</v>
      </c>
      <c r="L68" s="542">
        <v>0</v>
      </c>
      <c r="M68" s="540">
        <v>0</v>
      </c>
      <c r="N68" s="541">
        <v>0</v>
      </c>
      <c r="O68" s="542">
        <v>0</v>
      </c>
      <c r="P68" s="540">
        <v>0</v>
      </c>
      <c r="Q68" s="541">
        <v>0</v>
      </c>
      <c r="R68" s="542">
        <v>0</v>
      </c>
      <c r="S68" s="540">
        <v>0</v>
      </c>
      <c r="T68" s="541">
        <v>0</v>
      </c>
      <c r="U68" s="542">
        <v>0</v>
      </c>
      <c r="V68" s="540">
        <v>0</v>
      </c>
      <c r="W68" s="541">
        <v>0</v>
      </c>
      <c r="X68" s="542">
        <v>2</v>
      </c>
      <c r="Y68" s="540">
        <v>0</v>
      </c>
      <c r="Z68" s="541">
        <v>2</v>
      </c>
    </row>
    <row r="69" spans="1:26" s="359" customFormat="1" ht="28.5" customHeight="1" thickBot="1" thickTop="1">
      <c r="A69" s="569"/>
      <c r="B69" s="443" t="s">
        <v>87</v>
      </c>
      <c r="C69" s="543">
        <f>SUM(C65:C68)</f>
        <v>0</v>
      </c>
      <c r="D69" s="544">
        <f aca="true" t="shared" si="4" ref="D69:Z69">SUM(D65:D68)</f>
        <v>0</v>
      </c>
      <c r="E69" s="545">
        <f t="shared" si="4"/>
        <v>0</v>
      </c>
      <c r="F69" s="546">
        <f t="shared" si="4"/>
        <v>18</v>
      </c>
      <c r="G69" s="544">
        <f t="shared" si="4"/>
        <v>10</v>
      </c>
      <c r="H69" s="545">
        <f t="shared" si="4"/>
        <v>28</v>
      </c>
      <c r="I69" s="546">
        <f t="shared" si="4"/>
        <v>0</v>
      </c>
      <c r="J69" s="544">
        <f t="shared" si="4"/>
        <v>0</v>
      </c>
      <c r="K69" s="545">
        <f t="shared" si="4"/>
        <v>0</v>
      </c>
      <c r="L69" s="546">
        <f t="shared" si="4"/>
        <v>1</v>
      </c>
      <c r="M69" s="544">
        <f t="shared" si="4"/>
        <v>0</v>
      </c>
      <c r="N69" s="545">
        <f t="shared" si="4"/>
        <v>1</v>
      </c>
      <c r="O69" s="546">
        <f t="shared" si="4"/>
        <v>0</v>
      </c>
      <c r="P69" s="544">
        <f t="shared" si="4"/>
        <v>0</v>
      </c>
      <c r="Q69" s="545">
        <f t="shared" si="4"/>
        <v>0</v>
      </c>
      <c r="R69" s="546">
        <f t="shared" si="4"/>
        <v>0</v>
      </c>
      <c r="S69" s="544">
        <f t="shared" si="4"/>
        <v>0</v>
      </c>
      <c r="T69" s="545">
        <f t="shared" si="4"/>
        <v>0</v>
      </c>
      <c r="U69" s="546">
        <f t="shared" si="4"/>
        <v>0</v>
      </c>
      <c r="V69" s="544">
        <f t="shared" si="4"/>
        <v>0</v>
      </c>
      <c r="W69" s="545">
        <f t="shared" si="4"/>
        <v>0</v>
      </c>
      <c r="X69" s="546">
        <f t="shared" si="4"/>
        <v>19</v>
      </c>
      <c r="Y69" s="544">
        <f t="shared" si="4"/>
        <v>10</v>
      </c>
      <c r="Z69" s="545">
        <f t="shared" si="4"/>
        <v>29</v>
      </c>
    </row>
    <row r="70" spans="1:26" s="359" customFormat="1" ht="42.75" customHeight="1" thickBot="1" thickTop="1">
      <c r="A70" s="570" t="s">
        <v>117</v>
      </c>
      <c r="B70" s="571"/>
      <c r="C70" s="547">
        <v>76</v>
      </c>
      <c r="D70" s="548">
        <v>91</v>
      </c>
      <c r="E70" s="549">
        <v>167</v>
      </c>
      <c r="F70" s="550">
        <v>33</v>
      </c>
      <c r="G70" s="548">
        <v>83</v>
      </c>
      <c r="H70" s="549">
        <v>116</v>
      </c>
      <c r="I70" s="550">
        <v>26</v>
      </c>
      <c r="J70" s="548">
        <v>18</v>
      </c>
      <c r="K70" s="549">
        <v>44</v>
      </c>
      <c r="L70" s="550">
        <v>19</v>
      </c>
      <c r="M70" s="548">
        <v>8</v>
      </c>
      <c r="N70" s="549">
        <v>27</v>
      </c>
      <c r="O70" s="550">
        <v>208</v>
      </c>
      <c r="P70" s="548">
        <v>237</v>
      </c>
      <c r="Q70" s="549">
        <v>445</v>
      </c>
      <c r="R70" s="550">
        <v>107</v>
      </c>
      <c r="S70" s="548">
        <v>61</v>
      </c>
      <c r="T70" s="549">
        <v>168</v>
      </c>
      <c r="U70" s="550">
        <v>43</v>
      </c>
      <c r="V70" s="548">
        <v>71</v>
      </c>
      <c r="W70" s="549">
        <v>114</v>
      </c>
      <c r="X70" s="550">
        <v>512</v>
      </c>
      <c r="Y70" s="548">
        <v>569</v>
      </c>
      <c r="Z70" s="549">
        <v>1081</v>
      </c>
    </row>
    <row r="71" ht="14.25" thickTop="1"/>
  </sheetData>
  <mergeCells count="15">
    <mergeCell ref="A1:B2"/>
    <mergeCell ref="O2:Q2"/>
    <mergeCell ref="R2:T2"/>
    <mergeCell ref="U2:W2"/>
    <mergeCell ref="X2:Z2"/>
    <mergeCell ref="C2:E2"/>
    <mergeCell ref="F2:H2"/>
    <mergeCell ref="I2:K2"/>
    <mergeCell ref="L2:N2"/>
    <mergeCell ref="A65:A69"/>
    <mergeCell ref="A70:B70"/>
    <mergeCell ref="A4:A15"/>
    <mergeCell ref="A16:A25"/>
    <mergeCell ref="A26:A33"/>
    <mergeCell ref="A34:A63"/>
  </mergeCells>
  <printOptions/>
  <pageMargins left="0.75" right="0.75" top="1" bottom="1" header="0.5" footer="0.5"/>
  <pageSetup horizontalDpi="600" verticalDpi="600" orientation="landscape" paperSize="5" scale="8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1.140625" style="3" customWidth="1"/>
    <col min="4" max="4" width="14.00390625" style="3" customWidth="1"/>
    <col min="5" max="5" width="13.421875" style="3" customWidth="1"/>
    <col min="6" max="6" width="11.140625" style="3" customWidth="1"/>
    <col min="7" max="7" width="14.00390625" style="3" customWidth="1"/>
    <col min="8" max="8" width="13.421875" style="3" customWidth="1"/>
    <col min="9" max="9" width="11.140625" style="3" customWidth="1"/>
    <col min="10" max="10" width="14.00390625" style="3" customWidth="1"/>
    <col min="11" max="11" width="13.421875" style="3" customWidth="1"/>
    <col min="12" max="12" width="11.140625" style="3" customWidth="1"/>
    <col min="13" max="13" width="14.00390625" style="3" customWidth="1"/>
    <col min="14" max="14" width="13.421875" style="3" customWidth="1"/>
    <col min="15" max="15" width="11.140625" style="3" customWidth="1"/>
    <col min="16" max="16" width="14.00390625" style="3" customWidth="1"/>
    <col min="17" max="17" width="13.421875" style="3" customWidth="1"/>
    <col min="18" max="16384" width="9.140625" style="2" customWidth="1"/>
  </cols>
  <sheetData>
    <row r="1" spans="1:2" ht="17.25" customHeight="1" thickBot="1">
      <c r="A1" s="582" t="s">
        <v>85</v>
      </c>
      <c r="B1" s="582"/>
    </row>
    <row r="2" spans="1:17" ht="17.25" thickTop="1">
      <c r="A2" s="582"/>
      <c r="B2" s="582"/>
      <c r="C2" s="598">
        <v>1</v>
      </c>
      <c r="D2" s="596"/>
      <c r="E2" s="597"/>
      <c r="F2" s="596">
        <v>2</v>
      </c>
      <c r="G2" s="596"/>
      <c r="H2" s="597"/>
      <c r="I2" s="596">
        <v>3</v>
      </c>
      <c r="J2" s="596"/>
      <c r="K2" s="597"/>
      <c r="L2" s="596">
        <v>4</v>
      </c>
      <c r="M2" s="596"/>
      <c r="N2" s="597"/>
      <c r="O2" s="596" t="s">
        <v>1</v>
      </c>
      <c r="P2" s="596"/>
      <c r="Q2" s="597"/>
    </row>
    <row r="3" spans="1:17" ht="17.25" thickBot="1">
      <c r="A3" s="4"/>
      <c r="B3" s="4"/>
      <c r="C3" s="5" t="s">
        <v>2</v>
      </c>
      <c r="D3" s="7" t="s">
        <v>3</v>
      </c>
      <c r="E3" s="6" t="s">
        <v>1</v>
      </c>
      <c r="F3" s="5" t="s">
        <v>2</v>
      </c>
      <c r="G3" s="8" t="s">
        <v>3</v>
      </c>
      <c r="H3" s="6" t="s">
        <v>1</v>
      </c>
      <c r="I3" s="5" t="s">
        <v>2</v>
      </c>
      <c r="J3" s="8" t="s">
        <v>3</v>
      </c>
      <c r="K3" s="6" t="s">
        <v>1</v>
      </c>
      <c r="L3" s="5" t="s">
        <v>2</v>
      </c>
      <c r="M3" s="8" t="s">
        <v>3</v>
      </c>
      <c r="N3" s="6" t="s">
        <v>1</v>
      </c>
      <c r="O3" s="5" t="s">
        <v>2</v>
      </c>
      <c r="P3" s="8" t="s">
        <v>3</v>
      </c>
      <c r="Q3" s="9" t="s">
        <v>1</v>
      </c>
    </row>
    <row r="4" spans="1:17" ht="18.75" customHeight="1" thickTop="1">
      <c r="A4" s="586" t="s">
        <v>111</v>
      </c>
      <c r="B4" s="30" t="s">
        <v>8</v>
      </c>
      <c r="C4" s="35">
        <v>2</v>
      </c>
      <c r="D4" s="34">
        <v>0</v>
      </c>
      <c r="E4" s="68">
        <v>2</v>
      </c>
      <c r="F4" s="35">
        <v>2</v>
      </c>
      <c r="G4" s="34">
        <v>4</v>
      </c>
      <c r="H4" s="68">
        <v>6</v>
      </c>
      <c r="I4" s="35">
        <v>0</v>
      </c>
      <c r="J4" s="34">
        <v>0</v>
      </c>
      <c r="K4" s="68">
        <v>0</v>
      </c>
      <c r="L4" s="35">
        <v>0</v>
      </c>
      <c r="M4" s="34">
        <v>0</v>
      </c>
      <c r="N4" s="68">
        <v>0</v>
      </c>
      <c r="O4" s="35">
        <v>4</v>
      </c>
      <c r="P4" s="34">
        <v>4</v>
      </c>
      <c r="Q4" s="68">
        <v>8</v>
      </c>
    </row>
    <row r="5" spans="1:17" ht="18.75" customHeight="1">
      <c r="A5" s="587"/>
      <c r="B5" s="39" t="s">
        <v>9</v>
      </c>
      <c r="C5" s="38">
        <v>0</v>
      </c>
      <c r="D5" s="36">
        <v>0</v>
      </c>
      <c r="E5" s="37">
        <v>0</v>
      </c>
      <c r="F5" s="38">
        <v>6</v>
      </c>
      <c r="G5" s="36">
        <v>11</v>
      </c>
      <c r="H5" s="37">
        <v>17</v>
      </c>
      <c r="I5" s="38">
        <v>0</v>
      </c>
      <c r="J5" s="36">
        <v>0</v>
      </c>
      <c r="K5" s="37">
        <v>0</v>
      </c>
      <c r="L5" s="38">
        <v>0</v>
      </c>
      <c r="M5" s="36">
        <v>0</v>
      </c>
      <c r="N5" s="37">
        <v>0</v>
      </c>
      <c r="O5" s="38">
        <v>6</v>
      </c>
      <c r="P5" s="36">
        <v>11</v>
      </c>
      <c r="Q5" s="37">
        <v>17</v>
      </c>
    </row>
    <row r="6" spans="1:17" ht="18.75" customHeight="1">
      <c r="A6" s="587"/>
      <c r="B6" s="40" t="s">
        <v>10</v>
      </c>
      <c r="C6" s="33">
        <v>1</v>
      </c>
      <c r="D6" s="31">
        <v>0</v>
      </c>
      <c r="E6" s="32">
        <v>1</v>
      </c>
      <c r="F6" s="33">
        <v>1</v>
      </c>
      <c r="G6" s="31">
        <v>3</v>
      </c>
      <c r="H6" s="32">
        <v>4</v>
      </c>
      <c r="I6" s="33">
        <v>0</v>
      </c>
      <c r="J6" s="31">
        <v>0</v>
      </c>
      <c r="K6" s="32">
        <v>0</v>
      </c>
      <c r="L6" s="33">
        <v>0</v>
      </c>
      <c r="M6" s="31">
        <v>0</v>
      </c>
      <c r="N6" s="32">
        <v>0</v>
      </c>
      <c r="O6" s="33">
        <v>2</v>
      </c>
      <c r="P6" s="31">
        <v>3</v>
      </c>
      <c r="Q6" s="32">
        <v>5</v>
      </c>
    </row>
    <row r="7" spans="1:17" ht="18.75" customHeight="1">
      <c r="A7" s="587"/>
      <c r="B7" s="39" t="s">
        <v>89</v>
      </c>
      <c r="C7" s="38">
        <v>0</v>
      </c>
      <c r="D7" s="36">
        <v>0</v>
      </c>
      <c r="E7" s="37">
        <v>0</v>
      </c>
      <c r="F7" s="38">
        <v>7</v>
      </c>
      <c r="G7" s="36">
        <v>3</v>
      </c>
      <c r="H7" s="37">
        <v>10</v>
      </c>
      <c r="I7" s="38">
        <v>0</v>
      </c>
      <c r="J7" s="36">
        <v>0</v>
      </c>
      <c r="K7" s="37">
        <v>0</v>
      </c>
      <c r="L7" s="38">
        <v>0</v>
      </c>
      <c r="M7" s="36">
        <v>0</v>
      </c>
      <c r="N7" s="37">
        <v>0</v>
      </c>
      <c r="O7" s="38">
        <v>7</v>
      </c>
      <c r="P7" s="36">
        <v>3</v>
      </c>
      <c r="Q7" s="37">
        <v>10</v>
      </c>
    </row>
    <row r="8" spans="1:17" ht="18.75" customHeight="1">
      <c r="A8" s="587"/>
      <c r="B8" s="40" t="s">
        <v>90</v>
      </c>
      <c r="C8" s="33">
        <v>3</v>
      </c>
      <c r="D8" s="31">
        <v>1</v>
      </c>
      <c r="E8" s="32">
        <v>4</v>
      </c>
      <c r="F8" s="33">
        <v>7</v>
      </c>
      <c r="G8" s="31">
        <v>12</v>
      </c>
      <c r="H8" s="32">
        <v>19</v>
      </c>
      <c r="I8" s="33">
        <v>0</v>
      </c>
      <c r="J8" s="31">
        <v>0</v>
      </c>
      <c r="K8" s="32">
        <v>0</v>
      </c>
      <c r="L8" s="33">
        <v>0</v>
      </c>
      <c r="M8" s="31">
        <v>0</v>
      </c>
      <c r="N8" s="32">
        <v>0</v>
      </c>
      <c r="O8" s="33">
        <v>10</v>
      </c>
      <c r="P8" s="31">
        <v>13</v>
      </c>
      <c r="Q8" s="32">
        <v>23</v>
      </c>
    </row>
    <row r="9" spans="1:17" ht="18.75" customHeight="1">
      <c r="A9" s="587"/>
      <c r="B9" s="39" t="s">
        <v>91</v>
      </c>
      <c r="C9" s="38">
        <v>5</v>
      </c>
      <c r="D9" s="36">
        <v>0</v>
      </c>
      <c r="E9" s="37">
        <v>5</v>
      </c>
      <c r="F9" s="38">
        <v>8</v>
      </c>
      <c r="G9" s="36">
        <v>3</v>
      </c>
      <c r="H9" s="37">
        <v>11</v>
      </c>
      <c r="I9" s="38">
        <v>0</v>
      </c>
      <c r="J9" s="36">
        <v>0</v>
      </c>
      <c r="K9" s="37">
        <v>0</v>
      </c>
      <c r="L9" s="38">
        <v>0</v>
      </c>
      <c r="M9" s="36">
        <v>0</v>
      </c>
      <c r="N9" s="37">
        <v>0</v>
      </c>
      <c r="O9" s="38">
        <v>13</v>
      </c>
      <c r="P9" s="36">
        <v>3</v>
      </c>
      <c r="Q9" s="37">
        <v>16</v>
      </c>
    </row>
    <row r="10" spans="1:17" ht="18.75" customHeight="1">
      <c r="A10" s="587"/>
      <c r="B10" s="40" t="s">
        <v>92</v>
      </c>
      <c r="C10" s="33">
        <v>1</v>
      </c>
      <c r="D10" s="31">
        <v>3</v>
      </c>
      <c r="E10" s="32">
        <v>4</v>
      </c>
      <c r="F10" s="33">
        <v>4</v>
      </c>
      <c r="G10" s="31">
        <v>4</v>
      </c>
      <c r="H10" s="32">
        <v>8</v>
      </c>
      <c r="I10" s="33">
        <v>0</v>
      </c>
      <c r="J10" s="31">
        <v>0</v>
      </c>
      <c r="K10" s="32">
        <v>0</v>
      </c>
      <c r="L10" s="33">
        <v>0</v>
      </c>
      <c r="M10" s="31">
        <v>0</v>
      </c>
      <c r="N10" s="32">
        <v>0</v>
      </c>
      <c r="O10" s="33">
        <v>5</v>
      </c>
      <c r="P10" s="31">
        <v>7</v>
      </c>
      <c r="Q10" s="32">
        <v>12</v>
      </c>
    </row>
    <row r="11" spans="1:17" ht="18.75" customHeight="1">
      <c r="A11" s="587"/>
      <c r="B11" s="39" t="s">
        <v>93</v>
      </c>
      <c r="C11" s="38">
        <v>1</v>
      </c>
      <c r="D11" s="36">
        <v>5</v>
      </c>
      <c r="E11" s="37">
        <v>6</v>
      </c>
      <c r="F11" s="38">
        <v>6</v>
      </c>
      <c r="G11" s="36">
        <v>6</v>
      </c>
      <c r="H11" s="37">
        <v>12</v>
      </c>
      <c r="I11" s="38">
        <v>0</v>
      </c>
      <c r="J11" s="36">
        <v>0</v>
      </c>
      <c r="K11" s="37">
        <v>0</v>
      </c>
      <c r="L11" s="38">
        <v>0</v>
      </c>
      <c r="M11" s="36">
        <v>0</v>
      </c>
      <c r="N11" s="37">
        <v>0</v>
      </c>
      <c r="O11" s="38">
        <v>7</v>
      </c>
      <c r="P11" s="36">
        <v>11</v>
      </c>
      <c r="Q11" s="37">
        <v>18</v>
      </c>
    </row>
    <row r="12" spans="1:17" ht="18.75" customHeight="1" thickBot="1">
      <c r="A12" s="587"/>
      <c r="B12" s="69" t="s">
        <v>65</v>
      </c>
      <c r="C12" s="43">
        <v>0</v>
      </c>
      <c r="D12" s="41">
        <v>7</v>
      </c>
      <c r="E12" s="42">
        <v>7</v>
      </c>
      <c r="F12" s="43">
        <v>2</v>
      </c>
      <c r="G12" s="41">
        <v>18</v>
      </c>
      <c r="H12" s="42">
        <v>20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2</v>
      </c>
      <c r="P12" s="41">
        <v>25</v>
      </c>
      <c r="Q12" s="42">
        <v>27</v>
      </c>
    </row>
    <row r="13" spans="1:17" s="10" customFormat="1" ht="18.75" customHeight="1" thickBot="1" thickTop="1">
      <c r="A13" s="588"/>
      <c r="B13" s="70" t="s">
        <v>87</v>
      </c>
      <c r="C13" s="71">
        <f>SUM(C4:C12)</f>
        <v>13</v>
      </c>
      <c r="D13" s="72">
        <f aca="true" t="shared" si="0" ref="D13:Q13">SUM(D4:D12)</f>
        <v>16</v>
      </c>
      <c r="E13" s="73">
        <f t="shared" si="0"/>
        <v>29</v>
      </c>
      <c r="F13" s="71">
        <f t="shared" si="0"/>
        <v>43</v>
      </c>
      <c r="G13" s="72">
        <f t="shared" si="0"/>
        <v>64</v>
      </c>
      <c r="H13" s="73">
        <f t="shared" si="0"/>
        <v>107</v>
      </c>
      <c r="I13" s="71">
        <f t="shared" si="0"/>
        <v>0</v>
      </c>
      <c r="J13" s="72">
        <f t="shared" si="0"/>
        <v>0</v>
      </c>
      <c r="K13" s="73">
        <f t="shared" si="0"/>
        <v>0</v>
      </c>
      <c r="L13" s="71">
        <f t="shared" si="0"/>
        <v>0</v>
      </c>
      <c r="M13" s="72">
        <f t="shared" si="0"/>
        <v>0</v>
      </c>
      <c r="N13" s="73">
        <f t="shared" si="0"/>
        <v>0</v>
      </c>
      <c r="O13" s="71">
        <f t="shared" si="0"/>
        <v>56</v>
      </c>
      <c r="P13" s="72">
        <f t="shared" si="0"/>
        <v>80</v>
      </c>
      <c r="Q13" s="73">
        <f t="shared" si="0"/>
        <v>136</v>
      </c>
    </row>
    <row r="14" spans="1:17" ht="20.25" customHeight="1" thickTop="1">
      <c r="A14" s="589" t="s">
        <v>112</v>
      </c>
      <c r="B14" s="47" t="s">
        <v>66</v>
      </c>
      <c r="C14" s="46">
        <v>2</v>
      </c>
      <c r="D14" s="44">
        <v>2</v>
      </c>
      <c r="E14" s="45">
        <v>4</v>
      </c>
      <c r="F14" s="46">
        <v>4</v>
      </c>
      <c r="G14" s="44">
        <v>11</v>
      </c>
      <c r="H14" s="45">
        <v>15</v>
      </c>
      <c r="I14" s="46">
        <v>0</v>
      </c>
      <c r="J14" s="44">
        <v>0</v>
      </c>
      <c r="K14" s="45">
        <v>0</v>
      </c>
      <c r="L14" s="46">
        <v>0</v>
      </c>
      <c r="M14" s="44">
        <v>0</v>
      </c>
      <c r="N14" s="45">
        <v>0</v>
      </c>
      <c r="O14" s="46">
        <v>6</v>
      </c>
      <c r="P14" s="44">
        <v>13</v>
      </c>
      <c r="Q14" s="45">
        <v>19</v>
      </c>
    </row>
    <row r="15" spans="1:17" ht="20.25" customHeight="1">
      <c r="A15" s="589"/>
      <c r="B15" s="52" t="s">
        <v>19</v>
      </c>
      <c r="C15" s="50">
        <v>0</v>
      </c>
      <c r="D15" s="48">
        <v>3</v>
      </c>
      <c r="E15" s="49">
        <v>3</v>
      </c>
      <c r="F15" s="50">
        <v>0</v>
      </c>
      <c r="G15" s="48">
        <v>4</v>
      </c>
      <c r="H15" s="49">
        <v>4</v>
      </c>
      <c r="I15" s="50">
        <v>0</v>
      </c>
      <c r="J15" s="48">
        <v>0</v>
      </c>
      <c r="K15" s="49">
        <v>0</v>
      </c>
      <c r="L15" s="50">
        <v>0</v>
      </c>
      <c r="M15" s="48">
        <v>0</v>
      </c>
      <c r="N15" s="49">
        <v>0</v>
      </c>
      <c r="O15" s="50">
        <v>0</v>
      </c>
      <c r="P15" s="48">
        <v>7</v>
      </c>
      <c r="Q15" s="49">
        <v>7</v>
      </c>
    </row>
    <row r="16" spans="1:17" ht="20.25" customHeight="1">
      <c r="A16" s="589"/>
      <c r="B16" s="47" t="s">
        <v>21</v>
      </c>
      <c r="C16" s="46">
        <v>1</v>
      </c>
      <c r="D16" s="44">
        <v>2</v>
      </c>
      <c r="E16" s="45">
        <v>3</v>
      </c>
      <c r="F16" s="46">
        <v>1</v>
      </c>
      <c r="G16" s="44">
        <v>2</v>
      </c>
      <c r="H16" s="45">
        <v>3</v>
      </c>
      <c r="I16" s="46">
        <v>0</v>
      </c>
      <c r="J16" s="44">
        <v>0</v>
      </c>
      <c r="K16" s="45">
        <v>0</v>
      </c>
      <c r="L16" s="46">
        <v>0</v>
      </c>
      <c r="M16" s="44">
        <v>0</v>
      </c>
      <c r="N16" s="45">
        <v>0</v>
      </c>
      <c r="O16" s="46">
        <v>2</v>
      </c>
      <c r="P16" s="44">
        <v>4</v>
      </c>
      <c r="Q16" s="45">
        <v>6</v>
      </c>
    </row>
    <row r="17" spans="1:17" ht="20.25" customHeight="1">
      <c r="A17" s="589"/>
      <c r="B17" s="52" t="s">
        <v>22</v>
      </c>
      <c r="C17" s="50">
        <v>2</v>
      </c>
      <c r="D17" s="48">
        <v>4</v>
      </c>
      <c r="E17" s="49">
        <v>6</v>
      </c>
      <c r="F17" s="50">
        <v>0</v>
      </c>
      <c r="G17" s="48">
        <v>0</v>
      </c>
      <c r="H17" s="49">
        <v>0</v>
      </c>
      <c r="I17" s="50">
        <v>0</v>
      </c>
      <c r="J17" s="48">
        <v>0</v>
      </c>
      <c r="K17" s="49">
        <v>0</v>
      </c>
      <c r="L17" s="50">
        <v>0</v>
      </c>
      <c r="M17" s="48">
        <v>0</v>
      </c>
      <c r="N17" s="49">
        <v>0</v>
      </c>
      <c r="O17" s="50">
        <v>2</v>
      </c>
      <c r="P17" s="48">
        <v>4</v>
      </c>
      <c r="Q17" s="49">
        <v>6</v>
      </c>
    </row>
    <row r="18" spans="1:17" ht="20.25" customHeight="1" thickBot="1">
      <c r="A18" s="589"/>
      <c r="B18" s="88" t="s">
        <v>110</v>
      </c>
      <c r="C18" s="55">
        <v>0</v>
      </c>
      <c r="D18" s="53">
        <v>3</v>
      </c>
      <c r="E18" s="54">
        <v>3</v>
      </c>
      <c r="F18" s="55">
        <v>1</v>
      </c>
      <c r="G18" s="53">
        <v>6</v>
      </c>
      <c r="H18" s="54">
        <v>7</v>
      </c>
      <c r="I18" s="55">
        <v>0</v>
      </c>
      <c r="J18" s="53">
        <v>0</v>
      </c>
      <c r="K18" s="54">
        <v>0</v>
      </c>
      <c r="L18" s="55">
        <v>0</v>
      </c>
      <c r="M18" s="53">
        <v>0</v>
      </c>
      <c r="N18" s="54">
        <v>0</v>
      </c>
      <c r="O18" s="55">
        <v>1</v>
      </c>
      <c r="P18" s="53">
        <v>9</v>
      </c>
      <c r="Q18" s="54">
        <v>10</v>
      </c>
    </row>
    <row r="19" spans="1:17" s="10" customFormat="1" ht="20.25" customHeight="1" thickBot="1" thickTop="1">
      <c r="A19" s="589"/>
      <c r="B19" s="156" t="s">
        <v>87</v>
      </c>
      <c r="C19" s="157">
        <f>SUM(C14:C18)</f>
        <v>5</v>
      </c>
      <c r="D19" s="158">
        <f aca="true" t="shared" si="1" ref="D19:Q19">SUM(D14:D18)</f>
        <v>14</v>
      </c>
      <c r="E19" s="159">
        <f t="shared" si="1"/>
        <v>19</v>
      </c>
      <c r="F19" s="157">
        <f t="shared" si="1"/>
        <v>6</v>
      </c>
      <c r="G19" s="158">
        <f t="shared" si="1"/>
        <v>23</v>
      </c>
      <c r="H19" s="159">
        <f t="shared" si="1"/>
        <v>29</v>
      </c>
      <c r="I19" s="157">
        <f t="shared" si="1"/>
        <v>0</v>
      </c>
      <c r="J19" s="158">
        <f t="shared" si="1"/>
        <v>0</v>
      </c>
      <c r="K19" s="159">
        <f t="shared" si="1"/>
        <v>0</v>
      </c>
      <c r="L19" s="157">
        <f t="shared" si="1"/>
        <v>0</v>
      </c>
      <c r="M19" s="158">
        <f t="shared" si="1"/>
        <v>0</v>
      </c>
      <c r="N19" s="159">
        <f t="shared" si="1"/>
        <v>0</v>
      </c>
      <c r="O19" s="157">
        <f t="shared" si="1"/>
        <v>11</v>
      </c>
      <c r="P19" s="158">
        <f t="shared" si="1"/>
        <v>37</v>
      </c>
      <c r="Q19" s="159">
        <f t="shared" si="1"/>
        <v>48</v>
      </c>
    </row>
    <row r="20" spans="1:17" ht="17.25" thickTop="1">
      <c r="A20" s="590" t="s">
        <v>113</v>
      </c>
      <c r="B20" s="74" t="s">
        <v>98</v>
      </c>
      <c r="C20" s="63">
        <v>13</v>
      </c>
      <c r="D20" s="75">
        <v>4</v>
      </c>
      <c r="E20" s="76">
        <v>17</v>
      </c>
      <c r="F20" s="63">
        <v>27</v>
      </c>
      <c r="G20" s="75">
        <v>20</v>
      </c>
      <c r="H20" s="76">
        <v>47</v>
      </c>
      <c r="I20" s="63">
        <v>0</v>
      </c>
      <c r="J20" s="75">
        <v>0</v>
      </c>
      <c r="K20" s="76">
        <v>0</v>
      </c>
      <c r="L20" s="63">
        <v>0</v>
      </c>
      <c r="M20" s="75">
        <v>0</v>
      </c>
      <c r="N20" s="76">
        <v>0</v>
      </c>
      <c r="O20" s="63">
        <v>40</v>
      </c>
      <c r="P20" s="75">
        <v>24</v>
      </c>
      <c r="Q20" s="76">
        <v>64</v>
      </c>
    </row>
    <row r="21" spans="1:17" ht="16.5">
      <c r="A21" s="591"/>
      <c r="B21" s="64" t="s">
        <v>99</v>
      </c>
      <c r="C21" s="67">
        <v>12</v>
      </c>
      <c r="D21" s="65">
        <v>4</v>
      </c>
      <c r="E21" s="66">
        <v>16</v>
      </c>
      <c r="F21" s="67">
        <v>36</v>
      </c>
      <c r="G21" s="65">
        <v>12</v>
      </c>
      <c r="H21" s="66">
        <v>48</v>
      </c>
      <c r="I21" s="67">
        <v>0</v>
      </c>
      <c r="J21" s="65">
        <v>0</v>
      </c>
      <c r="K21" s="66">
        <v>0</v>
      </c>
      <c r="L21" s="67">
        <v>0</v>
      </c>
      <c r="M21" s="65">
        <v>0</v>
      </c>
      <c r="N21" s="66">
        <v>0</v>
      </c>
      <c r="O21" s="67">
        <v>48</v>
      </c>
      <c r="P21" s="65">
        <v>16</v>
      </c>
      <c r="Q21" s="66">
        <v>64</v>
      </c>
    </row>
    <row r="22" spans="1:17" ht="16.5">
      <c r="A22" s="591"/>
      <c r="B22" s="59" t="s">
        <v>103</v>
      </c>
      <c r="C22" s="62">
        <v>6</v>
      </c>
      <c r="D22" s="60">
        <v>0</v>
      </c>
      <c r="E22" s="61">
        <v>6</v>
      </c>
      <c r="F22" s="62">
        <v>30</v>
      </c>
      <c r="G22" s="60">
        <v>7</v>
      </c>
      <c r="H22" s="61">
        <v>37</v>
      </c>
      <c r="I22" s="62">
        <v>0</v>
      </c>
      <c r="J22" s="60">
        <v>0</v>
      </c>
      <c r="K22" s="61">
        <v>0</v>
      </c>
      <c r="L22" s="62">
        <v>0</v>
      </c>
      <c r="M22" s="60">
        <v>0</v>
      </c>
      <c r="N22" s="61">
        <v>0</v>
      </c>
      <c r="O22" s="62">
        <v>36</v>
      </c>
      <c r="P22" s="60">
        <v>7</v>
      </c>
      <c r="Q22" s="61">
        <v>43</v>
      </c>
    </row>
    <row r="23" spans="1:17" ht="16.5">
      <c r="A23" s="591"/>
      <c r="B23" s="64" t="s">
        <v>120</v>
      </c>
      <c r="C23" s="67">
        <v>1</v>
      </c>
      <c r="D23" s="65">
        <v>4</v>
      </c>
      <c r="E23" s="66">
        <v>5</v>
      </c>
      <c r="F23" s="67">
        <v>9</v>
      </c>
      <c r="G23" s="65">
        <v>6</v>
      </c>
      <c r="H23" s="66">
        <v>15</v>
      </c>
      <c r="I23" s="67">
        <v>0</v>
      </c>
      <c r="J23" s="65">
        <v>0</v>
      </c>
      <c r="K23" s="66">
        <v>0</v>
      </c>
      <c r="L23" s="67">
        <v>0</v>
      </c>
      <c r="M23" s="65">
        <v>0</v>
      </c>
      <c r="N23" s="66">
        <v>0</v>
      </c>
      <c r="O23" s="67">
        <v>10</v>
      </c>
      <c r="P23" s="65">
        <v>10</v>
      </c>
      <c r="Q23" s="66">
        <v>20</v>
      </c>
    </row>
    <row r="24" spans="1:17" ht="16.5">
      <c r="A24" s="591"/>
      <c r="B24" s="59" t="s">
        <v>100</v>
      </c>
      <c r="C24" s="62">
        <v>2</v>
      </c>
      <c r="D24" s="60">
        <v>1</v>
      </c>
      <c r="E24" s="61">
        <v>3</v>
      </c>
      <c r="F24" s="62">
        <v>5</v>
      </c>
      <c r="G24" s="60">
        <v>11</v>
      </c>
      <c r="H24" s="61">
        <v>16</v>
      </c>
      <c r="I24" s="62">
        <v>0</v>
      </c>
      <c r="J24" s="60">
        <v>0</v>
      </c>
      <c r="K24" s="61">
        <v>0</v>
      </c>
      <c r="L24" s="62">
        <v>0</v>
      </c>
      <c r="M24" s="60">
        <v>0</v>
      </c>
      <c r="N24" s="61">
        <v>0</v>
      </c>
      <c r="O24" s="62">
        <v>7</v>
      </c>
      <c r="P24" s="60">
        <v>12</v>
      </c>
      <c r="Q24" s="61">
        <v>19</v>
      </c>
    </row>
    <row r="25" spans="1:17" ht="16.5">
      <c r="A25" s="591"/>
      <c r="B25" s="64" t="s">
        <v>101</v>
      </c>
      <c r="C25" s="67">
        <v>5</v>
      </c>
      <c r="D25" s="65">
        <v>4</v>
      </c>
      <c r="E25" s="66">
        <v>9</v>
      </c>
      <c r="F25" s="67">
        <v>25</v>
      </c>
      <c r="G25" s="65">
        <v>13</v>
      </c>
      <c r="H25" s="66">
        <v>38</v>
      </c>
      <c r="I25" s="67">
        <v>0</v>
      </c>
      <c r="J25" s="65">
        <v>0</v>
      </c>
      <c r="K25" s="66">
        <v>0</v>
      </c>
      <c r="L25" s="67">
        <v>0</v>
      </c>
      <c r="M25" s="65">
        <v>0</v>
      </c>
      <c r="N25" s="66">
        <v>0</v>
      </c>
      <c r="O25" s="67">
        <v>30</v>
      </c>
      <c r="P25" s="65">
        <v>17</v>
      </c>
      <c r="Q25" s="66">
        <v>47</v>
      </c>
    </row>
    <row r="26" spans="1:17" ht="16.5">
      <c r="A26" s="591"/>
      <c r="B26" s="59" t="s">
        <v>102</v>
      </c>
      <c r="C26" s="62">
        <v>0</v>
      </c>
      <c r="D26" s="60">
        <v>1</v>
      </c>
      <c r="E26" s="61">
        <v>1</v>
      </c>
      <c r="F26" s="62">
        <v>4</v>
      </c>
      <c r="G26" s="60">
        <v>4</v>
      </c>
      <c r="H26" s="61">
        <v>8</v>
      </c>
      <c r="I26" s="62">
        <v>0</v>
      </c>
      <c r="J26" s="60">
        <v>0</v>
      </c>
      <c r="K26" s="61">
        <v>0</v>
      </c>
      <c r="L26" s="62">
        <v>0</v>
      </c>
      <c r="M26" s="60">
        <v>0</v>
      </c>
      <c r="N26" s="61">
        <v>0</v>
      </c>
      <c r="O26" s="62">
        <v>4</v>
      </c>
      <c r="P26" s="60">
        <v>5</v>
      </c>
      <c r="Q26" s="61">
        <v>9</v>
      </c>
    </row>
    <row r="27" spans="1:17" ht="16.5">
      <c r="A27" s="591"/>
      <c r="B27" s="64" t="s">
        <v>68</v>
      </c>
      <c r="C27" s="67">
        <v>2</v>
      </c>
      <c r="D27" s="65">
        <v>2</v>
      </c>
      <c r="E27" s="66">
        <v>4</v>
      </c>
      <c r="F27" s="67">
        <v>4</v>
      </c>
      <c r="G27" s="65">
        <v>0</v>
      </c>
      <c r="H27" s="66">
        <v>4</v>
      </c>
      <c r="I27" s="67">
        <v>4</v>
      </c>
      <c r="J27" s="65">
        <v>0</v>
      </c>
      <c r="K27" s="66">
        <v>4</v>
      </c>
      <c r="L27" s="67">
        <v>3</v>
      </c>
      <c r="M27" s="65">
        <v>0</v>
      </c>
      <c r="N27" s="66">
        <v>3</v>
      </c>
      <c r="O27" s="67">
        <v>13</v>
      </c>
      <c r="P27" s="65">
        <v>2</v>
      </c>
      <c r="Q27" s="66">
        <v>15</v>
      </c>
    </row>
    <row r="28" spans="1:17" ht="16.5">
      <c r="A28" s="591"/>
      <c r="B28" s="64" t="s">
        <v>69</v>
      </c>
      <c r="C28" s="67">
        <v>5</v>
      </c>
      <c r="D28" s="65">
        <v>0</v>
      </c>
      <c r="E28" s="66">
        <v>5</v>
      </c>
      <c r="F28" s="67">
        <v>5</v>
      </c>
      <c r="G28" s="65">
        <v>1</v>
      </c>
      <c r="H28" s="66">
        <v>6</v>
      </c>
      <c r="I28" s="67">
        <v>1</v>
      </c>
      <c r="J28" s="65">
        <v>1</v>
      </c>
      <c r="K28" s="66">
        <v>2</v>
      </c>
      <c r="L28" s="67">
        <v>0</v>
      </c>
      <c r="M28" s="65">
        <v>0</v>
      </c>
      <c r="N28" s="66">
        <v>0</v>
      </c>
      <c r="O28" s="67">
        <v>11</v>
      </c>
      <c r="P28" s="65">
        <v>2</v>
      </c>
      <c r="Q28" s="66">
        <v>13</v>
      </c>
    </row>
    <row r="29" spans="1:17" ht="17.25" thickBot="1">
      <c r="A29" s="591"/>
      <c r="B29" s="59" t="s">
        <v>70</v>
      </c>
      <c r="C29" s="62">
        <v>0</v>
      </c>
      <c r="D29" s="60">
        <v>3</v>
      </c>
      <c r="E29" s="61">
        <v>3</v>
      </c>
      <c r="F29" s="62">
        <v>1</v>
      </c>
      <c r="G29" s="60">
        <v>1</v>
      </c>
      <c r="H29" s="61">
        <v>2</v>
      </c>
      <c r="I29" s="62">
        <v>3</v>
      </c>
      <c r="J29" s="60">
        <v>1</v>
      </c>
      <c r="K29" s="61">
        <v>4</v>
      </c>
      <c r="L29" s="62">
        <v>2</v>
      </c>
      <c r="M29" s="60">
        <v>1</v>
      </c>
      <c r="N29" s="61">
        <v>3</v>
      </c>
      <c r="O29" s="62">
        <v>6</v>
      </c>
      <c r="P29" s="60">
        <v>6</v>
      </c>
      <c r="Q29" s="61">
        <v>12</v>
      </c>
    </row>
    <row r="30" spans="1:17" s="10" customFormat="1" ht="16.5" thickBot="1" thickTop="1">
      <c r="A30" s="592"/>
      <c r="B30" s="77" t="s">
        <v>87</v>
      </c>
      <c r="C30" s="78">
        <f>SUM(C20:C29)</f>
        <v>46</v>
      </c>
      <c r="D30" s="79">
        <f aca="true" t="shared" si="2" ref="D30:Q30">SUM(D20:D29)</f>
        <v>23</v>
      </c>
      <c r="E30" s="80">
        <f t="shared" si="2"/>
        <v>69</v>
      </c>
      <c r="F30" s="78">
        <f t="shared" si="2"/>
        <v>146</v>
      </c>
      <c r="G30" s="79">
        <f t="shared" si="2"/>
        <v>75</v>
      </c>
      <c r="H30" s="80">
        <f t="shared" si="2"/>
        <v>221</v>
      </c>
      <c r="I30" s="78">
        <f t="shared" si="2"/>
        <v>8</v>
      </c>
      <c r="J30" s="79">
        <f t="shared" si="2"/>
        <v>2</v>
      </c>
      <c r="K30" s="80">
        <f t="shared" si="2"/>
        <v>10</v>
      </c>
      <c r="L30" s="78">
        <f t="shared" si="2"/>
        <v>5</v>
      </c>
      <c r="M30" s="79">
        <f t="shared" si="2"/>
        <v>1</v>
      </c>
      <c r="N30" s="80">
        <f t="shared" si="2"/>
        <v>6</v>
      </c>
      <c r="O30" s="78">
        <f t="shared" si="2"/>
        <v>205</v>
      </c>
      <c r="P30" s="79">
        <f t="shared" si="2"/>
        <v>101</v>
      </c>
      <c r="Q30" s="80">
        <f t="shared" si="2"/>
        <v>306</v>
      </c>
    </row>
    <row r="31" spans="1:17" ht="17.25" thickTop="1">
      <c r="A31" s="593" t="s">
        <v>114</v>
      </c>
      <c r="B31" s="81" t="s">
        <v>67</v>
      </c>
      <c r="C31" s="82">
        <v>3</v>
      </c>
      <c r="D31" s="83">
        <v>1</v>
      </c>
      <c r="E31" s="84">
        <v>4</v>
      </c>
      <c r="F31" s="82">
        <v>9</v>
      </c>
      <c r="G31" s="83">
        <v>8</v>
      </c>
      <c r="H31" s="84">
        <v>17</v>
      </c>
      <c r="I31" s="82">
        <v>0</v>
      </c>
      <c r="J31" s="83">
        <v>0</v>
      </c>
      <c r="K31" s="84">
        <v>0</v>
      </c>
      <c r="L31" s="82">
        <v>0</v>
      </c>
      <c r="M31" s="83">
        <v>0</v>
      </c>
      <c r="N31" s="84">
        <v>0</v>
      </c>
      <c r="O31" s="82">
        <v>12</v>
      </c>
      <c r="P31" s="83">
        <v>9</v>
      </c>
      <c r="Q31" s="84">
        <v>21</v>
      </c>
    </row>
    <row r="32" spans="1:17" ht="16.5">
      <c r="A32" s="594"/>
      <c r="B32" s="51" t="s">
        <v>94</v>
      </c>
      <c r="C32" s="85">
        <v>1</v>
      </c>
      <c r="D32" s="86">
        <v>2</v>
      </c>
      <c r="E32" s="87">
        <v>3</v>
      </c>
      <c r="F32" s="85">
        <v>2</v>
      </c>
      <c r="G32" s="86">
        <v>17</v>
      </c>
      <c r="H32" s="87">
        <v>19</v>
      </c>
      <c r="I32" s="85">
        <v>0</v>
      </c>
      <c r="J32" s="86">
        <v>0</v>
      </c>
      <c r="K32" s="87">
        <v>0</v>
      </c>
      <c r="L32" s="85">
        <v>0</v>
      </c>
      <c r="M32" s="86">
        <v>0</v>
      </c>
      <c r="N32" s="87">
        <v>0</v>
      </c>
      <c r="O32" s="85">
        <v>3</v>
      </c>
      <c r="P32" s="86">
        <v>19</v>
      </c>
      <c r="Q32" s="87">
        <v>22</v>
      </c>
    </row>
    <row r="33" spans="1:17" ht="16.5">
      <c r="A33" s="594"/>
      <c r="B33" s="52" t="s">
        <v>95</v>
      </c>
      <c r="C33" s="50">
        <v>7</v>
      </c>
      <c r="D33" s="48">
        <v>17</v>
      </c>
      <c r="E33" s="49">
        <v>24</v>
      </c>
      <c r="F33" s="50">
        <v>17</v>
      </c>
      <c r="G33" s="48">
        <v>39</v>
      </c>
      <c r="H33" s="49">
        <v>56</v>
      </c>
      <c r="I33" s="50">
        <v>0</v>
      </c>
      <c r="J33" s="48">
        <v>0</v>
      </c>
      <c r="K33" s="49">
        <v>0</v>
      </c>
      <c r="L33" s="50">
        <v>0</v>
      </c>
      <c r="M33" s="48">
        <v>0</v>
      </c>
      <c r="N33" s="49">
        <v>0</v>
      </c>
      <c r="O33" s="50">
        <v>24</v>
      </c>
      <c r="P33" s="48">
        <v>56</v>
      </c>
      <c r="Q33" s="49">
        <v>80</v>
      </c>
    </row>
    <row r="34" spans="1:17" ht="16.5">
      <c r="A34" s="594"/>
      <c r="B34" s="47" t="s">
        <v>96</v>
      </c>
      <c r="C34" s="46">
        <v>4</v>
      </c>
      <c r="D34" s="44">
        <v>7</v>
      </c>
      <c r="E34" s="45">
        <v>11</v>
      </c>
      <c r="F34" s="46">
        <v>16</v>
      </c>
      <c r="G34" s="44">
        <v>32</v>
      </c>
      <c r="H34" s="45">
        <v>48</v>
      </c>
      <c r="I34" s="46">
        <v>0</v>
      </c>
      <c r="J34" s="44">
        <v>0</v>
      </c>
      <c r="K34" s="45">
        <v>0</v>
      </c>
      <c r="L34" s="46">
        <v>0</v>
      </c>
      <c r="M34" s="44">
        <v>0</v>
      </c>
      <c r="N34" s="45">
        <v>0</v>
      </c>
      <c r="O34" s="46">
        <v>20</v>
      </c>
      <c r="P34" s="44">
        <v>39</v>
      </c>
      <c r="Q34" s="45">
        <v>59</v>
      </c>
    </row>
    <row r="35" spans="1:17" ht="16.5">
      <c r="A35" s="594"/>
      <c r="B35" s="52" t="s">
        <v>44</v>
      </c>
      <c r="C35" s="50">
        <v>3</v>
      </c>
      <c r="D35" s="48">
        <v>0</v>
      </c>
      <c r="E35" s="49">
        <v>3</v>
      </c>
      <c r="F35" s="50">
        <v>5</v>
      </c>
      <c r="G35" s="48">
        <v>1</v>
      </c>
      <c r="H35" s="49">
        <v>6</v>
      </c>
      <c r="I35" s="50">
        <v>0</v>
      </c>
      <c r="J35" s="48">
        <v>0</v>
      </c>
      <c r="K35" s="49">
        <v>0</v>
      </c>
      <c r="L35" s="50">
        <v>0</v>
      </c>
      <c r="M35" s="48">
        <v>0</v>
      </c>
      <c r="N35" s="49">
        <v>0</v>
      </c>
      <c r="O35" s="50">
        <v>8</v>
      </c>
      <c r="P35" s="48">
        <v>1</v>
      </c>
      <c r="Q35" s="49">
        <v>9</v>
      </c>
    </row>
    <row r="36" spans="1:17" ht="16.5">
      <c r="A36" s="594"/>
      <c r="B36" s="47" t="s">
        <v>71</v>
      </c>
      <c r="C36" s="46">
        <v>4</v>
      </c>
      <c r="D36" s="44">
        <v>2</v>
      </c>
      <c r="E36" s="45">
        <v>6</v>
      </c>
      <c r="F36" s="46">
        <v>23</v>
      </c>
      <c r="G36" s="44">
        <v>7</v>
      </c>
      <c r="H36" s="45">
        <v>30</v>
      </c>
      <c r="I36" s="46">
        <v>0</v>
      </c>
      <c r="J36" s="44">
        <v>0</v>
      </c>
      <c r="K36" s="45">
        <v>0</v>
      </c>
      <c r="L36" s="46">
        <v>0</v>
      </c>
      <c r="M36" s="44">
        <v>0</v>
      </c>
      <c r="N36" s="45">
        <v>0</v>
      </c>
      <c r="O36" s="46">
        <v>27</v>
      </c>
      <c r="P36" s="44">
        <v>9</v>
      </c>
      <c r="Q36" s="45">
        <v>36</v>
      </c>
    </row>
    <row r="37" spans="1:17" ht="16.5">
      <c r="A37" s="594"/>
      <c r="B37" s="52" t="s">
        <v>72</v>
      </c>
      <c r="C37" s="50">
        <v>2</v>
      </c>
      <c r="D37" s="48">
        <v>8</v>
      </c>
      <c r="E37" s="49">
        <v>10</v>
      </c>
      <c r="F37" s="50">
        <v>15</v>
      </c>
      <c r="G37" s="48">
        <v>16</v>
      </c>
      <c r="H37" s="49">
        <v>31</v>
      </c>
      <c r="I37" s="50">
        <v>0</v>
      </c>
      <c r="J37" s="48">
        <v>0</v>
      </c>
      <c r="K37" s="49">
        <v>0</v>
      </c>
      <c r="L37" s="50">
        <v>0</v>
      </c>
      <c r="M37" s="48">
        <v>0</v>
      </c>
      <c r="N37" s="49">
        <v>0</v>
      </c>
      <c r="O37" s="50">
        <v>17</v>
      </c>
      <c r="P37" s="48">
        <v>24</v>
      </c>
      <c r="Q37" s="49">
        <v>41</v>
      </c>
    </row>
    <row r="38" spans="1:17" ht="16.5">
      <c r="A38" s="594"/>
      <c r="B38" s="52" t="s">
        <v>73</v>
      </c>
      <c r="C38" s="50">
        <v>1</v>
      </c>
      <c r="D38" s="48">
        <v>0</v>
      </c>
      <c r="E38" s="49">
        <v>1</v>
      </c>
      <c r="F38" s="50">
        <v>1</v>
      </c>
      <c r="G38" s="48">
        <v>1</v>
      </c>
      <c r="H38" s="49">
        <v>2</v>
      </c>
      <c r="I38" s="50">
        <v>0</v>
      </c>
      <c r="J38" s="48">
        <v>0</v>
      </c>
      <c r="K38" s="49">
        <v>0</v>
      </c>
      <c r="L38" s="50">
        <v>0</v>
      </c>
      <c r="M38" s="48">
        <v>0</v>
      </c>
      <c r="N38" s="49">
        <v>0</v>
      </c>
      <c r="O38" s="50">
        <v>2</v>
      </c>
      <c r="P38" s="48">
        <v>1</v>
      </c>
      <c r="Q38" s="49">
        <v>3</v>
      </c>
    </row>
    <row r="39" spans="1:17" ht="16.5">
      <c r="A39" s="594"/>
      <c r="B39" s="47" t="s">
        <v>74</v>
      </c>
      <c r="C39" s="46">
        <v>1</v>
      </c>
      <c r="D39" s="44">
        <v>2</v>
      </c>
      <c r="E39" s="45">
        <v>3</v>
      </c>
      <c r="F39" s="46">
        <v>2</v>
      </c>
      <c r="G39" s="44">
        <v>3</v>
      </c>
      <c r="H39" s="45">
        <v>5</v>
      </c>
      <c r="I39" s="46">
        <v>0</v>
      </c>
      <c r="J39" s="44">
        <v>0</v>
      </c>
      <c r="K39" s="45">
        <v>0</v>
      </c>
      <c r="L39" s="46">
        <v>0</v>
      </c>
      <c r="M39" s="44">
        <v>0</v>
      </c>
      <c r="N39" s="45">
        <v>0</v>
      </c>
      <c r="O39" s="46">
        <v>3</v>
      </c>
      <c r="P39" s="44">
        <v>5</v>
      </c>
      <c r="Q39" s="45">
        <v>8</v>
      </c>
    </row>
    <row r="40" spans="1:17" ht="16.5">
      <c r="A40" s="594"/>
      <c r="B40" s="52" t="s">
        <v>97</v>
      </c>
      <c r="C40" s="50">
        <v>0</v>
      </c>
      <c r="D40" s="48">
        <v>3</v>
      </c>
      <c r="E40" s="49">
        <v>3</v>
      </c>
      <c r="F40" s="50">
        <v>0</v>
      </c>
      <c r="G40" s="48">
        <v>4</v>
      </c>
      <c r="H40" s="49">
        <v>4</v>
      </c>
      <c r="I40" s="50">
        <v>2</v>
      </c>
      <c r="J40" s="48">
        <v>0</v>
      </c>
      <c r="K40" s="49">
        <v>2</v>
      </c>
      <c r="L40" s="50">
        <v>3</v>
      </c>
      <c r="M40" s="48">
        <v>0</v>
      </c>
      <c r="N40" s="49">
        <v>3</v>
      </c>
      <c r="O40" s="50">
        <v>5</v>
      </c>
      <c r="P40" s="48">
        <v>7</v>
      </c>
      <c r="Q40" s="49">
        <v>12</v>
      </c>
    </row>
    <row r="41" spans="1:17" ht="16.5">
      <c r="A41" s="594"/>
      <c r="B41" s="52" t="s">
        <v>75</v>
      </c>
      <c r="C41" s="50">
        <v>2</v>
      </c>
      <c r="D41" s="48">
        <v>1</v>
      </c>
      <c r="E41" s="49">
        <v>3</v>
      </c>
      <c r="F41" s="50">
        <v>4</v>
      </c>
      <c r="G41" s="48">
        <v>0</v>
      </c>
      <c r="H41" s="49">
        <v>4</v>
      </c>
      <c r="I41" s="50">
        <v>0</v>
      </c>
      <c r="J41" s="48">
        <v>0</v>
      </c>
      <c r="K41" s="49">
        <v>0</v>
      </c>
      <c r="L41" s="50">
        <v>0</v>
      </c>
      <c r="M41" s="48">
        <v>0</v>
      </c>
      <c r="N41" s="49">
        <v>0</v>
      </c>
      <c r="O41" s="50">
        <v>6</v>
      </c>
      <c r="P41" s="48">
        <v>1</v>
      </c>
      <c r="Q41" s="49">
        <v>7</v>
      </c>
    </row>
    <row r="42" spans="1:17" ht="17.25" thickBot="1">
      <c r="A42" s="594"/>
      <c r="B42" s="88" t="s">
        <v>76</v>
      </c>
      <c r="C42" s="55">
        <v>2</v>
      </c>
      <c r="D42" s="53">
        <v>3</v>
      </c>
      <c r="E42" s="54">
        <v>5</v>
      </c>
      <c r="F42" s="55">
        <v>1</v>
      </c>
      <c r="G42" s="53">
        <v>2</v>
      </c>
      <c r="H42" s="54">
        <v>3</v>
      </c>
      <c r="I42" s="55">
        <v>5</v>
      </c>
      <c r="J42" s="53">
        <v>4</v>
      </c>
      <c r="K42" s="54">
        <v>9</v>
      </c>
      <c r="L42" s="55">
        <v>14</v>
      </c>
      <c r="M42" s="53">
        <v>6</v>
      </c>
      <c r="N42" s="54">
        <v>20</v>
      </c>
      <c r="O42" s="55">
        <v>22</v>
      </c>
      <c r="P42" s="53">
        <v>15</v>
      </c>
      <c r="Q42" s="54">
        <v>37</v>
      </c>
    </row>
    <row r="43" spans="1:17" s="10" customFormat="1" ht="16.5" thickBot="1" thickTop="1">
      <c r="A43" s="595"/>
      <c r="B43" s="89" t="s">
        <v>87</v>
      </c>
      <c r="C43" s="58">
        <f>SUM(C31:C42)</f>
        <v>30</v>
      </c>
      <c r="D43" s="56">
        <f aca="true" t="shared" si="3" ref="D43:Q43">SUM(D31:D42)</f>
        <v>46</v>
      </c>
      <c r="E43" s="57">
        <f t="shared" si="3"/>
        <v>76</v>
      </c>
      <c r="F43" s="58">
        <f t="shared" si="3"/>
        <v>95</v>
      </c>
      <c r="G43" s="56">
        <f t="shared" si="3"/>
        <v>130</v>
      </c>
      <c r="H43" s="57">
        <f t="shared" si="3"/>
        <v>225</v>
      </c>
      <c r="I43" s="58">
        <f t="shared" si="3"/>
        <v>7</v>
      </c>
      <c r="J43" s="56">
        <f t="shared" si="3"/>
        <v>4</v>
      </c>
      <c r="K43" s="57">
        <f t="shared" si="3"/>
        <v>11</v>
      </c>
      <c r="L43" s="58">
        <f t="shared" si="3"/>
        <v>17</v>
      </c>
      <c r="M43" s="56">
        <f t="shared" si="3"/>
        <v>6</v>
      </c>
      <c r="N43" s="57">
        <f t="shared" si="3"/>
        <v>23</v>
      </c>
      <c r="O43" s="58">
        <f t="shared" si="3"/>
        <v>149</v>
      </c>
      <c r="P43" s="56">
        <f t="shared" si="3"/>
        <v>186</v>
      </c>
      <c r="Q43" s="57">
        <f t="shared" si="3"/>
        <v>335</v>
      </c>
    </row>
    <row r="44" spans="1:17" s="10" customFormat="1" ht="16.5" thickBot="1" thickTop="1">
      <c r="A44" s="584" t="s">
        <v>116</v>
      </c>
      <c r="B44" s="585"/>
      <c r="C44" s="91">
        <v>94</v>
      </c>
      <c r="D44" s="92">
        <v>99</v>
      </c>
      <c r="E44" s="90">
        <v>193</v>
      </c>
      <c r="F44" s="91">
        <v>290</v>
      </c>
      <c r="G44" s="92">
        <v>292</v>
      </c>
      <c r="H44" s="90">
        <v>582</v>
      </c>
      <c r="I44" s="91">
        <v>15</v>
      </c>
      <c r="J44" s="92">
        <v>6</v>
      </c>
      <c r="K44" s="90">
        <v>21</v>
      </c>
      <c r="L44" s="91">
        <v>22</v>
      </c>
      <c r="M44" s="92">
        <v>7</v>
      </c>
      <c r="N44" s="90">
        <v>29</v>
      </c>
      <c r="O44" s="91">
        <v>421</v>
      </c>
      <c r="P44" s="92">
        <v>404</v>
      </c>
      <c r="Q44" s="90">
        <v>825</v>
      </c>
    </row>
    <row r="45" ht="17.25" thickTop="1"/>
  </sheetData>
  <mergeCells count="11">
    <mergeCell ref="O2:Q2"/>
    <mergeCell ref="C2:E2"/>
    <mergeCell ref="F2:H2"/>
    <mergeCell ref="I2:K2"/>
    <mergeCell ref="L2:N2"/>
    <mergeCell ref="A1:B2"/>
    <mergeCell ref="A44:B44"/>
    <mergeCell ref="A4:A13"/>
    <mergeCell ref="A14:A19"/>
    <mergeCell ref="A20:A30"/>
    <mergeCell ref="A31:A4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9.140625" style="15" customWidth="1"/>
    <col min="2" max="2" width="39.00390625" style="250" customWidth="1"/>
    <col min="3" max="3" width="11.140625" style="16" customWidth="1"/>
    <col min="4" max="4" width="14.00390625" style="16" customWidth="1"/>
    <col min="5" max="5" width="13.421875" style="16" customWidth="1"/>
    <col min="6" max="6" width="11.140625" style="16" customWidth="1"/>
    <col min="7" max="7" width="14.00390625" style="16" customWidth="1"/>
    <col min="8" max="8" width="13.421875" style="16" customWidth="1"/>
    <col min="9" max="9" width="11.140625" style="16" customWidth="1"/>
    <col min="10" max="10" width="14.00390625" style="16" customWidth="1"/>
    <col min="11" max="11" width="13.421875" style="16" customWidth="1"/>
    <col min="12" max="12" width="11.140625" style="16" customWidth="1"/>
    <col min="13" max="13" width="14.00390625" style="16" customWidth="1"/>
    <col min="14" max="14" width="13.421875" style="16" customWidth="1"/>
    <col min="15" max="15" width="11.140625" style="16" customWidth="1"/>
    <col min="16" max="16" width="14.00390625" style="16" customWidth="1"/>
    <col min="17" max="16384" width="9.140625" style="15" customWidth="1"/>
  </cols>
  <sheetData>
    <row r="1" spans="1:2" ht="14.25" thickBot="1">
      <c r="A1" s="599" t="s">
        <v>123</v>
      </c>
      <c r="B1" s="599"/>
    </row>
    <row r="2" spans="1:16" ht="14.25" thickTop="1">
      <c r="A2" s="599"/>
      <c r="B2" s="599"/>
      <c r="C2" s="613">
        <v>1</v>
      </c>
      <c r="D2" s="611"/>
      <c r="E2" s="614"/>
      <c r="F2" s="611">
        <v>2</v>
      </c>
      <c r="G2" s="611"/>
      <c r="H2" s="614"/>
      <c r="I2" s="613">
        <v>3</v>
      </c>
      <c r="J2" s="611"/>
      <c r="K2" s="614"/>
      <c r="L2" s="613">
        <v>4</v>
      </c>
      <c r="M2" s="611"/>
      <c r="N2" s="611" t="s">
        <v>1</v>
      </c>
      <c r="O2" s="611"/>
      <c r="P2" s="612"/>
    </row>
    <row r="3" spans="2:16" ht="14.25" thickBot="1">
      <c r="B3" s="251"/>
      <c r="C3" s="18" t="s">
        <v>2</v>
      </c>
      <c r="D3" s="19" t="s">
        <v>3</v>
      </c>
      <c r="E3" s="20" t="s">
        <v>1</v>
      </c>
      <c r="F3" s="21" t="s">
        <v>2</v>
      </c>
      <c r="G3" s="22" t="s">
        <v>3</v>
      </c>
      <c r="H3" s="23" t="s">
        <v>1</v>
      </c>
      <c r="I3" s="21" t="s">
        <v>2</v>
      </c>
      <c r="J3" s="22" t="s">
        <v>3</v>
      </c>
      <c r="K3" s="23" t="s">
        <v>1</v>
      </c>
      <c r="L3" s="24" t="s">
        <v>3</v>
      </c>
      <c r="M3" s="25" t="s">
        <v>1</v>
      </c>
      <c r="N3" s="26" t="s">
        <v>2</v>
      </c>
      <c r="O3" s="27" t="s">
        <v>3</v>
      </c>
      <c r="P3" s="25" t="s">
        <v>1</v>
      </c>
    </row>
    <row r="4" spans="1:16" ht="24" customHeight="1" thickTop="1">
      <c r="A4" s="602" t="s">
        <v>104</v>
      </c>
      <c r="B4" s="252" t="s">
        <v>9</v>
      </c>
      <c r="C4" s="94">
        <v>1</v>
      </c>
      <c r="D4" s="95">
        <v>0</v>
      </c>
      <c r="E4" s="93">
        <v>1</v>
      </c>
      <c r="F4" s="94">
        <v>4</v>
      </c>
      <c r="G4" s="95">
        <v>7</v>
      </c>
      <c r="H4" s="93">
        <v>11</v>
      </c>
      <c r="I4" s="94">
        <v>0</v>
      </c>
      <c r="J4" s="95">
        <v>0</v>
      </c>
      <c r="K4" s="93">
        <v>0</v>
      </c>
      <c r="L4" s="96">
        <v>0</v>
      </c>
      <c r="M4" s="97">
        <v>0</v>
      </c>
      <c r="N4" s="98">
        <v>5</v>
      </c>
      <c r="O4" s="99">
        <v>7</v>
      </c>
      <c r="P4" s="97">
        <v>12</v>
      </c>
    </row>
    <row r="5" spans="1:16" ht="24" customHeight="1">
      <c r="A5" s="603"/>
      <c r="B5" s="253" t="s">
        <v>89</v>
      </c>
      <c r="C5" s="100">
        <v>1</v>
      </c>
      <c r="D5" s="101">
        <v>1</v>
      </c>
      <c r="E5" s="102">
        <v>2</v>
      </c>
      <c r="F5" s="100">
        <v>0</v>
      </c>
      <c r="G5" s="101">
        <v>0</v>
      </c>
      <c r="H5" s="102">
        <v>0</v>
      </c>
      <c r="I5" s="100">
        <v>0</v>
      </c>
      <c r="J5" s="101">
        <v>0</v>
      </c>
      <c r="K5" s="102">
        <v>0</v>
      </c>
      <c r="L5" s="103">
        <v>0</v>
      </c>
      <c r="M5" s="104">
        <v>0</v>
      </c>
      <c r="N5" s="105">
        <v>1</v>
      </c>
      <c r="O5" s="106">
        <v>1</v>
      </c>
      <c r="P5" s="104">
        <v>2</v>
      </c>
    </row>
    <row r="6" spans="1:16" ht="24" customHeight="1">
      <c r="A6" s="603"/>
      <c r="B6" s="254" t="s">
        <v>90</v>
      </c>
      <c r="C6" s="107">
        <v>0</v>
      </c>
      <c r="D6" s="108">
        <v>1</v>
      </c>
      <c r="E6" s="109">
        <v>1</v>
      </c>
      <c r="F6" s="107">
        <v>0</v>
      </c>
      <c r="G6" s="108">
        <v>0</v>
      </c>
      <c r="H6" s="109">
        <v>0</v>
      </c>
      <c r="I6" s="107">
        <v>0</v>
      </c>
      <c r="J6" s="108">
        <v>0</v>
      </c>
      <c r="K6" s="109">
        <v>0</v>
      </c>
      <c r="L6" s="110">
        <v>0</v>
      </c>
      <c r="M6" s="111">
        <v>0</v>
      </c>
      <c r="N6" s="112">
        <v>0</v>
      </c>
      <c r="O6" s="113">
        <v>1</v>
      </c>
      <c r="P6" s="111">
        <v>1</v>
      </c>
    </row>
    <row r="7" spans="1:16" ht="24" customHeight="1">
      <c r="A7" s="603"/>
      <c r="B7" s="253" t="s">
        <v>91</v>
      </c>
      <c r="C7" s="100">
        <v>2</v>
      </c>
      <c r="D7" s="101">
        <v>0</v>
      </c>
      <c r="E7" s="102">
        <v>2</v>
      </c>
      <c r="F7" s="100">
        <v>0</v>
      </c>
      <c r="G7" s="101">
        <v>0</v>
      </c>
      <c r="H7" s="102">
        <v>0</v>
      </c>
      <c r="I7" s="100">
        <v>0</v>
      </c>
      <c r="J7" s="101">
        <v>0</v>
      </c>
      <c r="K7" s="102">
        <v>0</v>
      </c>
      <c r="L7" s="103">
        <v>0</v>
      </c>
      <c r="M7" s="104">
        <v>0</v>
      </c>
      <c r="N7" s="105">
        <v>2</v>
      </c>
      <c r="O7" s="106">
        <v>0</v>
      </c>
      <c r="P7" s="104">
        <v>2</v>
      </c>
    </row>
    <row r="8" spans="1:16" ht="24" customHeight="1">
      <c r="A8" s="603"/>
      <c r="B8" s="255" t="s">
        <v>92</v>
      </c>
      <c r="C8" s="114">
        <v>1</v>
      </c>
      <c r="D8" s="115">
        <v>1</v>
      </c>
      <c r="E8" s="116">
        <v>2</v>
      </c>
      <c r="F8" s="114">
        <v>1</v>
      </c>
      <c r="G8" s="115">
        <v>0</v>
      </c>
      <c r="H8" s="116">
        <v>1</v>
      </c>
      <c r="I8" s="114">
        <v>0</v>
      </c>
      <c r="J8" s="115">
        <v>0</v>
      </c>
      <c r="K8" s="116">
        <v>0</v>
      </c>
      <c r="L8" s="117">
        <v>0</v>
      </c>
      <c r="M8" s="118">
        <v>0</v>
      </c>
      <c r="N8" s="119">
        <v>2</v>
      </c>
      <c r="O8" s="120">
        <v>1</v>
      </c>
      <c r="P8" s="118">
        <v>3</v>
      </c>
    </row>
    <row r="9" spans="1:16" ht="24" customHeight="1">
      <c r="A9" s="603"/>
      <c r="B9" s="253" t="s">
        <v>93</v>
      </c>
      <c r="C9" s="100">
        <v>0</v>
      </c>
      <c r="D9" s="101">
        <v>1</v>
      </c>
      <c r="E9" s="102">
        <v>1</v>
      </c>
      <c r="F9" s="100">
        <v>0</v>
      </c>
      <c r="G9" s="101">
        <v>1</v>
      </c>
      <c r="H9" s="102">
        <v>1</v>
      </c>
      <c r="I9" s="100">
        <v>0</v>
      </c>
      <c r="J9" s="101">
        <v>0</v>
      </c>
      <c r="K9" s="102">
        <v>0</v>
      </c>
      <c r="L9" s="103">
        <v>0</v>
      </c>
      <c r="M9" s="104">
        <v>0</v>
      </c>
      <c r="N9" s="105">
        <v>0</v>
      </c>
      <c r="O9" s="106">
        <v>2</v>
      </c>
      <c r="P9" s="104">
        <v>2</v>
      </c>
    </row>
    <row r="10" spans="1:16" ht="24" customHeight="1" thickBot="1">
      <c r="A10" s="603"/>
      <c r="B10" s="254" t="s">
        <v>65</v>
      </c>
      <c r="C10" s="107">
        <v>0</v>
      </c>
      <c r="D10" s="108">
        <v>0</v>
      </c>
      <c r="E10" s="109">
        <v>0</v>
      </c>
      <c r="F10" s="107">
        <v>0</v>
      </c>
      <c r="G10" s="108">
        <v>1</v>
      </c>
      <c r="H10" s="109">
        <v>1</v>
      </c>
      <c r="I10" s="107">
        <v>0</v>
      </c>
      <c r="J10" s="108">
        <v>0</v>
      </c>
      <c r="K10" s="109">
        <v>0</v>
      </c>
      <c r="L10" s="110">
        <v>0</v>
      </c>
      <c r="M10" s="111">
        <v>0</v>
      </c>
      <c r="N10" s="112">
        <v>0</v>
      </c>
      <c r="O10" s="113">
        <v>1</v>
      </c>
      <c r="P10" s="111">
        <v>1</v>
      </c>
    </row>
    <row r="11" spans="1:16" s="1" customFormat="1" ht="24" customHeight="1" thickBot="1" thickTop="1">
      <c r="A11" s="603"/>
      <c r="B11" s="256" t="s">
        <v>87</v>
      </c>
      <c r="C11" s="121">
        <f>SUM(C4:C10)</f>
        <v>5</v>
      </c>
      <c r="D11" s="122">
        <f aca="true" t="shared" si="0" ref="D11:P11">SUM(D4:D10)</f>
        <v>4</v>
      </c>
      <c r="E11" s="123">
        <f t="shared" si="0"/>
        <v>9</v>
      </c>
      <c r="F11" s="121">
        <f t="shared" si="0"/>
        <v>5</v>
      </c>
      <c r="G11" s="122">
        <f t="shared" si="0"/>
        <v>9</v>
      </c>
      <c r="H11" s="123">
        <f t="shared" si="0"/>
        <v>14</v>
      </c>
      <c r="I11" s="121">
        <f t="shared" si="0"/>
        <v>0</v>
      </c>
      <c r="J11" s="122">
        <f t="shared" si="0"/>
        <v>0</v>
      </c>
      <c r="K11" s="123">
        <f t="shared" si="0"/>
        <v>0</v>
      </c>
      <c r="L11" s="124">
        <f t="shared" si="0"/>
        <v>0</v>
      </c>
      <c r="M11" s="125">
        <f t="shared" si="0"/>
        <v>0</v>
      </c>
      <c r="N11" s="126">
        <f t="shared" si="0"/>
        <v>10</v>
      </c>
      <c r="O11" s="127">
        <f t="shared" si="0"/>
        <v>13</v>
      </c>
      <c r="P11" s="125">
        <f t="shared" si="0"/>
        <v>23</v>
      </c>
    </row>
    <row r="12" spans="1:16" ht="24" customHeight="1" thickTop="1">
      <c r="A12" s="604" t="s">
        <v>105</v>
      </c>
      <c r="B12" s="257" t="s">
        <v>66</v>
      </c>
      <c r="C12" s="128">
        <v>1</v>
      </c>
      <c r="D12" s="129">
        <v>0</v>
      </c>
      <c r="E12" s="130">
        <v>1</v>
      </c>
      <c r="F12" s="128">
        <v>5</v>
      </c>
      <c r="G12" s="129">
        <v>10</v>
      </c>
      <c r="H12" s="130">
        <v>15</v>
      </c>
      <c r="I12" s="128">
        <v>0</v>
      </c>
      <c r="J12" s="129">
        <v>0</v>
      </c>
      <c r="K12" s="130">
        <v>0</v>
      </c>
      <c r="L12" s="131">
        <v>0</v>
      </c>
      <c r="M12" s="132">
        <v>0</v>
      </c>
      <c r="N12" s="133">
        <v>6</v>
      </c>
      <c r="O12" s="134">
        <v>10</v>
      </c>
      <c r="P12" s="132">
        <v>16</v>
      </c>
    </row>
    <row r="13" spans="1:16" ht="24" customHeight="1">
      <c r="A13" s="605"/>
      <c r="B13" s="258" t="s">
        <v>19</v>
      </c>
      <c r="C13" s="135">
        <v>0</v>
      </c>
      <c r="D13" s="136">
        <v>1</v>
      </c>
      <c r="E13" s="137">
        <v>1</v>
      </c>
      <c r="F13" s="135">
        <v>2</v>
      </c>
      <c r="G13" s="136">
        <v>1</v>
      </c>
      <c r="H13" s="137">
        <v>3</v>
      </c>
      <c r="I13" s="135">
        <v>0</v>
      </c>
      <c r="J13" s="136">
        <v>0</v>
      </c>
      <c r="K13" s="137">
        <v>0</v>
      </c>
      <c r="L13" s="138">
        <v>0</v>
      </c>
      <c r="M13" s="139">
        <v>0</v>
      </c>
      <c r="N13" s="140">
        <v>2</v>
      </c>
      <c r="O13" s="141">
        <v>2</v>
      </c>
      <c r="P13" s="139">
        <v>4</v>
      </c>
    </row>
    <row r="14" spans="1:16" ht="24" customHeight="1">
      <c r="A14" s="605"/>
      <c r="B14" s="258" t="s">
        <v>21</v>
      </c>
      <c r="C14" s="135">
        <v>0</v>
      </c>
      <c r="D14" s="136">
        <v>2</v>
      </c>
      <c r="E14" s="137">
        <v>2</v>
      </c>
      <c r="F14" s="135">
        <v>0</v>
      </c>
      <c r="G14" s="136">
        <v>0</v>
      </c>
      <c r="H14" s="137">
        <v>0</v>
      </c>
      <c r="I14" s="135">
        <v>0</v>
      </c>
      <c r="J14" s="136">
        <v>0</v>
      </c>
      <c r="K14" s="137">
        <v>0</v>
      </c>
      <c r="L14" s="138">
        <v>0</v>
      </c>
      <c r="M14" s="139">
        <v>0</v>
      </c>
      <c r="N14" s="140">
        <v>0</v>
      </c>
      <c r="O14" s="141">
        <v>2</v>
      </c>
      <c r="P14" s="139">
        <v>2</v>
      </c>
    </row>
    <row r="15" spans="1:16" ht="24" customHeight="1" thickBot="1">
      <c r="A15" s="605"/>
      <c r="B15" s="259" t="s">
        <v>110</v>
      </c>
      <c r="C15" s="142">
        <v>0</v>
      </c>
      <c r="D15" s="143">
        <v>0</v>
      </c>
      <c r="E15" s="144">
        <v>0</v>
      </c>
      <c r="F15" s="142">
        <v>5</v>
      </c>
      <c r="G15" s="143">
        <v>6</v>
      </c>
      <c r="H15" s="144">
        <v>11</v>
      </c>
      <c r="I15" s="142">
        <v>0</v>
      </c>
      <c r="J15" s="143">
        <v>0</v>
      </c>
      <c r="K15" s="144">
        <v>0</v>
      </c>
      <c r="L15" s="145">
        <v>0</v>
      </c>
      <c r="M15" s="146">
        <v>0</v>
      </c>
      <c r="N15" s="147">
        <v>5</v>
      </c>
      <c r="O15" s="148">
        <v>6</v>
      </c>
      <c r="P15" s="146">
        <v>11</v>
      </c>
    </row>
    <row r="16" spans="1:16" s="1" customFormat="1" ht="24" customHeight="1" thickBot="1" thickTop="1">
      <c r="A16" s="606"/>
      <c r="B16" s="260" t="s">
        <v>87</v>
      </c>
      <c r="C16" s="149">
        <f>SUM(C12:C15)</f>
        <v>1</v>
      </c>
      <c r="D16" s="150">
        <f aca="true" t="shared" si="1" ref="D16:P16">SUM(D12:D15)</f>
        <v>3</v>
      </c>
      <c r="E16" s="151">
        <f t="shared" si="1"/>
        <v>4</v>
      </c>
      <c r="F16" s="149">
        <f t="shared" si="1"/>
        <v>12</v>
      </c>
      <c r="G16" s="150">
        <f t="shared" si="1"/>
        <v>17</v>
      </c>
      <c r="H16" s="151">
        <f t="shared" si="1"/>
        <v>29</v>
      </c>
      <c r="I16" s="149">
        <f t="shared" si="1"/>
        <v>0</v>
      </c>
      <c r="J16" s="150">
        <f t="shared" si="1"/>
        <v>0</v>
      </c>
      <c r="K16" s="151">
        <f t="shared" si="1"/>
        <v>0</v>
      </c>
      <c r="L16" s="152">
        <f t="shared" si="1"/>
        <v>0</v>
      </c>
      <c r="M16" s="153">
        <f t="shared" si="1"/>
        <v>0</v>
      </c>
      <c r="N16" s="154">
        <f t="shared" si="1"/>
        <v>13</v>
      </c>
      <c r="O16" s="155">
        <f t="shared" si="1"/>
        <v>20</v>
      </c>
      <c r="P16" s="153">
        <f t="shared" si="1"/>
        <v>33</v>
      </c>
    </row>
    <row r="17" spans="1:16" ht="24" customHeight="1" thickTop="1">
      <c r="A17" s="607" t="s">
        <v>106</v>
      </c>
      <c r="B17" s="261" t="s">
        <v>98</v>
      </c>
      <c r="C17" s="160">
        <v>0</v>
      </c>
      <c r="D17" s="161">
        <v>0</v>
      </c>
      <c r="E17" s="162">
        <v>0</v>
      </c>
      <c r="F17" s="160">
        <v>4</v>
      </c>
      <c r="G17" s="161">
        <v>4</v>
      </c>
      <c r="H17" s="162">
        <v>8</v>
      </c>
      <c r="I17" s="160">
        <v>0</v>
      </c>
      <c r="J17" s="161">
        <v>0</v>
      </c>
      <c r="K17" s="162">
        <v>0</v>
      </c>
      <c r="L17" s="163">
        <v>0</v>
      </c>
      <c r="M17" s="164">
        <v>0</v>
      </c>
      <c r="N17" s="165">
        <v>4</v>
      </c>
      <c r="O17" s="166">
        <v>4</v>
      </c>
      <c r="P17" s="164">
        <v>8</v>
      </c>
    </row>
    <row r="18" spans="1:16" ht="24" customHeight="1">
      <c r="A18" s="607"/>
      <c r="B18" s="262" t="s">
        <v>99</v>
      </c>
      <c r="C18" s="167">
        <v>0</v>
      </c>
      <c r="D18" s="168">
        <v>0</v>
      </c>
      <c r="E18" s="169">
        <v>0</v>
      </c>
      <c r="F18" s="167">
        <v>3</v>
      </c>
      <c r="G18" s="168">
        <v>0</v>
      </c>
      <c r="H18" s="169">
        <v>3</v>
      </c>
      <c r="I18" s="167">
        <v>0</v>
      </c>
      <c r="J18" s="168">
        <v>0</v>
      </c>
      <c r="K18" s="169">
        <v>0</v>
      </c>
      <c r="L18" s="170">
        <v>0</v>
      </c>
      <c r="M18" s="171">
        <v>0</v>
      </c>
      <c r="N18" s="172">
        <v>3</v>
      </c>
      <c r="O18" s="173">
        <v>0</v>
      </c>
      <c r="P18" s="171">
        <v>3</v>
      </c>
    </row>
    <row r="19" spans="1:16" ht="24" customHeight="1">
      <c r="A19" s="607"/>
      <c r="B19" s="261" t="s">
        <v>103</v>
      </c>
      <c r="C19" s="160">
        <v>1</v>
      </c>
      <c r="D19" s="161">
        <v>0</v>
      </c>
      <c r="E19" s="162">
        <v>1</v>
      </c>
      <c r="F19" s="160">
        <v>1</v>
      </c>
      <c r="G19" s="161">
        <v>0</v>
      </c>
      <c r="H19" s="162">
        <v>1</v>
      </c>
      <c r="I19" s="160">
        <v>0</v>
      </c>
      <c r="J19" s="161">
        <v>0</v>
      </c>
      <c r="K19" s="162">
        <v>0</v>
      </c>
      <c r="L19" s="163">
        <v>0</v>
      </c>
      <c r="M19" s="164">
        <v>0</v>
      </c>
      <c r="N19" s="165">
        <v>2</v>
      </c>
      <c r="O19" s="166">
        <v>0</v>
      </c>
      <c r="P19" s="164">
        <v>2</v>
      </c>
    </row>
    <row r="20" spans="1:16" ht="24" customHeight="1">
      <c r="A20" s="607"/>
      <c r="B20" s="262" t="s">
        <v>100</v>
      </c>
      <c r="C20" s="167">
        <v>0</v>
      </c>
      <c r="D20" s="168">
        <v>0</v>
      </c>
      <c r="E20" s="169">
        <v>0</v>
      </c>
      <c r="F20" s="167">
        <v>2</v>
      </c>
      <c r="G20" s="168">
        <v>2</v>
      </c>
      <c r="H20" s="169">
        <v>4</v>
      </c>
      <c r="I20" s="167">
        <v>0</v>
      </c>
      <c r="J20" s="168">
        <v>0</v>
      </c>
      <c r="K20" s="169">
        <v>0</v>
      </c>
      <c r="L20" s="170">
        <v>0</v>
      </c>
      <c r="M20" s="171">
        <v>0</v>
      </c>
      <c r="N20" s="172">
        <v>2</v>
      </c>
      <c r="O20" s="173">
        <v>2</v>
      </c>
      <c r="P20" s="171">
        <v>4</v>
      </c>
    </row>
    <row r="21" spans="1:16" ht="24" customHeight="1">
      <c r="A21" s="607"/>
      <c r="B21" s="261" t="s">
        <v>101</v>
      </c>
      <c r="C21" s="160">
        <v>0</v>
      </c>
      <c r="D21" s="161">
        <v>1</v>
      </c>
      <c r="E21" s="162">
        <v>1</v>
      </c>
      <c r="F21" s="160">
        <v>3</v>
      </c>
      <c r="G21" s="161">
        <v>1</v>
      </c>
      <c r="H21" s="162">
        <v>4</v>
      </c>
      <c r="I21" s="160">
        <v>0</v>
      </c>
      <c r="J21" s="161">
        <v>0</v>
      </c>
      <c r="K21" s="162">
        <v>0</v>
      </c>
      <c r="L21" s="163">
        <v>0</v>
      </c>
      <c r="M21" s="164">
        <v>0</v>
      </c>
      <c r="N21" s="165">
        <v>3</v>
      </c>
      <c r="O21" s="166">
        <v>2</v>
      </c>
      <c r="P21" s="164">
        <v>5</v>
      </c>
    </row>
    <row r="22" spans="1:16" ht="24" customHeight="1">
      <c r="A22" s="607"/>
      <c r="B22" s="262" t="s">
        <v>102</v>
      </c>
      <c r="C22" s="167">
        <v>2</v>
      </c>
      <c r="D22" s="168">
        <v>2</v>
      </c>
      <c r="E22" s="169">
        <v>4</v>
      </c>
      <c r="F22" s="167">
        <v>2</v>
      </c>
      <c r="G22" s="168">
        <v>1</v>
      </c>
      <c r="H22" s="169">
        <v>3</v>
      </c>
      <c r="I22" s="167">
        <v>0</v>
      </c>
      <c r="J22" s="168">
        <v>0</v>
      </c>
      <c r="K22" s="169">
        <v>0</v>
      </c>
      <c r="L22" s="170">
        <v>0</v>
      </c>
      <c r="M22" s="171">
        <v>0</v>
      </c>
      <c r="N22" s="172">
        <v>4</v>
      </c>
      <c r="O22" s="173">
        <v>3</v>
      </c>
      <c r="P22" s="171">
        <v>7</v>
      </c>
    </row>
    <row r="23" spans="1:16" ht="24" customHeight="1">
      <c r="A23" s="607"/>
      <c r="B23" s="262" t="s">
        <v>68</v>
      </c>
      <c r="C23" s="167">
        <v>2</v>
      </c>
      <c r="D23" s="168">
        <v>1</v>
      </c>
      <c r="E23" s="169">
        <v>3</v>
      </c>
      <c r="F23" s="167">
        <v>1</v>
      </c>
      <c r="G23" s="168">
        <v>0</v>
      </c>
      <c r="H23" s="169">
        <v>1</v>
      </c>
      <c r="I23" s="167">
        <v>0</v>
      </c>
      <c r="J23" s="168">
        <v>0</v>
      </c>
      <c r="K23" s="169">
        <v>0</v>
      </c>
      <c r="L23" s="170">
        <v>0</v>
      </c>
      <c r="M23" s="171">
        <v>0</v>
      </c>
      <c r="N23" s="172">
        <v>3</v>
      </c>
      <c r="O23" s="173">
        <v>1</v>
      </c>
      <c r="P23" s="171">
        <v>4</v>
      </c>
    </row>
    <row r="24" spans="1:16" ht="24" customHeight="1" thickBot="1">
      <c r="A24" s="607"/>
      <c r="B24" s="263" t="s">
        <v>69</v>
      </c>
      <c r="C24" s="174">
        <v>0</v>
      </c>
      <c r="D24" s="175">
        <v>0</v>
      </c>
      <c r="E24" s="176">
        <v>0</v>
      </c>
      <c r="F24" s="174">
        <v>2</v>
      </c>
      <c r="G24" s="175">
        <v>1</v>
      </c>
      <c r="H24" s="176">
        <v>3</v>
      </c>
      <c r="I24" s="174">
        <v>1</v>
      </c>
      <c r="J24" s="175">
        <v>1</v>
      </c>
      <c r="K24" s="176">
        <v>2</v>
      </c>
      <c r="L24" s="177">
        <v>0</v>
      </c>
      <c r="M24" s="178">
        <v>0</v>
      </c>
      <c r="N24" s="179">
        <v>3</v>
      </c>
      <c r="O24" s="180">
        <v>2</v>
      </c>
      <c r="P24" s="178">
        <v>5</v>
      </c>
    </row>
    <row r="25" spans="1:16" s="1" customFormat="1" ht="24" customHeight="1" thickBot="1" thickTop="1">
      <c r="A25" s="607"/>
      <c r="B25" s="264" t="s">
        <v>87</v>
      </c>
      <c r="C25" s="181">
        <f>SUM(C17:C24)</f>
        <v>5</v>
      </c>
      <c r="D25" s="182">
        <f aca="true" t="shared" si="2" ref="D25:P25">SUM(D17:D24)</f>
        <v>4</v>
      </c>
      <c r="E25" s="183">
        <f t="shared" si="2"/>
        <v>9</v>
      </c>
      <c r="F25" s="181">
        <f t="shared" si="2"/>
        <v>18</v>
      </c>
      <c r="G25" s="182">
        <f t="shared" si="2"/>
        <v>9</v>
      </c>
      <c r="H25" s="183">
        <f t="shared" si="2"/>
        <v>27</v>
      </c>
      <c r="I25" s="181">
        <f t="shared" si="2"/>
        <v>1</v>
      </c>
      <c r="J25" s="182">
        <f t="shared" si="2"/>
        <v>1</v>
      </c>
      <c r="K25" s="183">
        <f t="shared" si="2"/>
        <v>2</v>
      </c>
      <c r="L25" s="184">
        <f t="shared" si="2"/>
        <v>0</v>
      </c>
      <c r="M25" s="185">
        <f t="shared" si="2"/>
        <v>0</v>
      </c>
      <c r="N25" s="186">
        <f t="shared" si="2"/>
        <v>24</v>
      </c>
      <c r="O25" s="187">
        <f t="shared" si="2"/>
        <v>14</v>
      </c>
      <c r="P25" s="185">
        <f t="shared" si="2"/>
        <v>38</v>
      </c>
    </row>
    <row r="26" spans="1:16" ht="24" customHeight="1" thickTop="1">
      <c r="A26" s="608" t="s">
        <v>107</v>
      </c>
      <c r="B26" s="265" t="s">
        <v>67</v>
      </c>
      <c r="C26" s="188">
        <v>1</v>
      </c>
      <c r="D26" s="189">
        <v>6</v>
      </c>
      <c r="E26" s="190">
        <v>7</v>
      </c>
      <c r="F26" s="188">
        <v>3</v>
      </c>
      <c r="G26" s="189">
        <v>8</v>
      </c>
      <c r="H26" s="190">
        <v>11</v>
      </c>
      <c r="I26" s="188">
        <v>0</v>
      </c>
      <c r="J26" s="189">
        <v>0</v>
      </c>
      <c r="K26" s="190">
        <v>0</v>
      </c>
      <c r="L26" s="191">
        <v>0</v>
      </c>
      <c r="M26" s="192">
        <v>0</v>
      </c>
      <c r="N26" s="193">
        <v>4</v>
      </c>
      <c r="O26" s="194">
        <v>14</v>
      </c>
      <c r="P26" s="192">
        <v>18</v>
      </c>
    </row>
    <row r="27" spans="1:16" ht="24" customHeight="1">
      <c r="A27" s="609"/>
      <c r="B27" s="266" t="s">
        <v>94</v>
      </c>
      <c r="C27" s="195">
        <v>0</v>
      </c>
      <c r="D27" s="196">
        <v>4</v>
      </c>
      <c r="E27" s="197">
        <v>4</v>
      </c>
      <c r="F27" s="195">
        <v>2</v>
      </c>
      <c r="G27" s="196">
        <v>8</v>
      </c>
      <c r="H27" s="197">
        <v>10</v>
      </c>
      <c r="I27" s="195">
        <v>0</v>
      </c>
      <c r="J27" s="196">
        <v>0</v>
      </c>
      <c r="K27" s="197">
        <v>0</v>
      </c>
      <c r="L27" s="198">
        <v>0</v>
      </c>
      <c r="M27" s="199">
        <v>0</v>
      </c>
      <c r="N27" s="200">
        <v>2</v>
      </c>
      <c r="O27" s="201">
        <v>12</v>
      </c>
      <c r="P27" s="199">
        <v>14</v>
      </c>
    </row>
    <row r="28" spans="1:16" ht="24" customHeight="1">
      <c r="A28" s="609"/>
      <c r="B28" s="267" t="s">
        <v>95</v>
      </c>
      <c r="C28" s="202">
        <v>0</v>
      </c>
      <c r="D28" s="203">
        <v>0</v>
      </c>
      <c r="E28" s="204">
        <v>0</v>
      </c>
      <c r="F28" s="202">
        <v>1</v>
      </c>
      <c r="G28" s="203">
        <v>1</v>
      </c>
      <c r="H28" s="204">
        <v>2</v>
      </c>
      <c r="I28" s="202">
        <v>0</v>
      </c>
      <c r="J28" s="203">
        <v>0</v>
      </c>
      <c r="K28" s="204">
        <v>0</v>
      </c>
      <c r="L28" s="205">
        <v>0</v>
      </c>
      <c r="M28" s="206">
        <v>0</v>
      </c>
      <c r="N28" s="207">
        <v>1</v>
      </c>
      <c r="O28" s="208">
        <v>1</v>
      </c>
      <c r="P28" s="206">
        <v>2</v>
      </c>
    </row>
    <row r="29" spans="1:16" ht="24" customHeight="1">
      <c r="A29" s="609"/>
      <c r="B29" s="266" t="s">
        <v>96</v>
      </c>
      <c r="C29" s="195">
        <v>0</v>
      </c>
      <c r="D29" s="196">
        <v>1</v>
      </c>
      <c r="E29" s="197">
        <v>1</v>
      </c>
      <c r="F29" s="195">
        <v>1</v>
      </c>
      <c r="G29" s="196">
        <v>2</v>
      </c>
      <c r="H29" s="197">
        <v>3</v>
      </c>
      <c r="I29" s="195">
        <v>0</v>
      </c>
      <c r="J29" s="196">
        <v>0</v>
      </c>
      <c r="K29" s="197">
        <v>0</v>
      </c>
      <c r="L29" s="198">
        <v>0</v>
      </c>
      <c r="M29" s="199">
        <v>0</v>
      </c>
      <c r="N29" s="200">
        <v>1</v>
      </c>
      <c r="O29" s="201">
        <v>3</v>
      </c>
      <c r="P29" s="199">
        <v>4</v>
      </c>
    </row>
    <row r="30" spans="1:16" ht="24" customHeight="1">
      <c r="A30" s="609"/>
      <c r="B30" s="267" t="s">
        <v>44</v>
      </c>
      <c r="C30" s="202">
        <v>0</v>
      </c>
      <c r="D30" s="203">
        <v>0</v>
      </c>
      <c r="E30" s="204">
        <v>0</v>
      </c>
      <c r="F30" s="202">
        <v>0</v>
      </c>
      <c r="G30" s="203">
        <v>1</v>
      </c>
      <c r="H30" s="204">
        <v>1</v>
      </c>
      <c r="I30" s="202">
        <v>0</v>
      </c>
      <c r="J30" s="203">
        <v>0</v>
      </c>
      <c r="K30" s="204">
        <v>0</v>
      </c>
      <c r="L30" s="205">
        <v>0</v>
      </c>
      <c r="M30" s="206">
        <v>0</v>
      </c>
      <c r="N30" s="207">
        <v>0</v>
      </c>
      <c r="O30" s="208">
        <v>1</v>
      </c>
      <c r="P30" s="206">
        <v>1</v>
      </c>
    </row>
    <row r="31" spans="1:16" ht="24" customHeight="1">
      <c r="A31" s="609"/>
      <c r="B31" s="266" t="s">
        <v>72</v>
      </c>
      <c r="C31" s="195">
        <v>0</v>
      </c>
      <c r="D31" s="196">
        <v>0</v>
      </c>
      <c r="E31" s="197">
        <v>0</v>
      </c>
      <c r="F31" s="195">
        <v>1</v>
      </c>
      <c r="G31" s="196">
        <v>0</v>
      </c>
      <c r="H31" s="197">
        <v>1</v>
      </c>
      <c r="I31" s="195">
        <v>0</v>
      </c>
      <c r="J31" s="196">
        <v>0</v>
      </c>
      <c r="K31" s="197">
        <v>0</v>
      </c>
      <c r="L31" s="198">
        <v>0</v>
      </c>
      <c r="M31" s="199">
        <v>0</v>
      </c>
      <c r="N31" s="200">
        <v>1</v>
      </c>
      <c r="O31" s="201">
        <v>0</v>
      </c>
      <c r="P31" s="199">
        <v>1</v>
      </c>
    </row>
    <row r="32" spans="1:16" ht="24" customHeight="1">
      <c r="A32" s="609"/>
      <c r="B32" s="267" t="s">
        <v>73</v>
      </c>
      <c r="C32" s="202">
        <v>0</v>
      </c>
      <c r="D32" s="203">
        <v>0</v>
      </c>
      <c r="E32" s="204">
        <v>0</v>
      </c>
      <c r="F32" s="202">
        <v>0</v>
      </c>
      <c r="G32" s="203">
        <v>1</v>
      </c>
      <c r="H32" s="204">
        <v>1</v>
      </c>
      <c r="I32" s="202">
        <v>0</v>
      </c>
      <c r="J32" s="203">
        <v>0</v>
      </c>
      <c r="K32" s="204">
        <v>0</v>
      </c>
      <c r="L32" s="205">
        <v>0</v>
      </c>
      <c r="M32" s="206">
        <v>0</v>
      </c>
      <c r="N32" s="207">
        <v>0</v>
      </c>
      <c r="O32" s="208">
        <v>1</v>
      </c>
      <c r="P32" s="206">
        <v>1</v>
      </c>
    </row>
    <row r="33" spans="1:16" ht="24" customHeight="1">
      <c r="A33" s="609"/>
      <c r="B33" s="266" t="s">
        <v>97</v>
      </c>
      <c r="C33" s="195">
        <v>0</v>
      </c>
      <c r="D33" s="196">
        <v>1</v>
      </c>
      <c r="E33" s="197">
        <v>1</v>
      </c>
      <c r="F33" s="195">
        <v>1</v>
      </c>
      <c r="G33" s="196">
        <v>0</v>
      </c>
      <c r="H33" s="197">
        <v>1</v>
      </c>
      <c r="I33" s="195">
        <v>0</v>
      </c>
      <c r="J33" s="196">
        <v>0</v>
      </c>
      <c r="K33" s="197">
        <v>0</v>
      </c>
      <c r="L33" s="198">
        <v>0</v>
      </c>
      <c r="M33" s="199">
        <v>0</v>
      </c>
      <c r="N33" s="200">
        <v>1</v>
      </c>
      <c r="O33" s="201">
        <v>1</v>
      </c>
      <c r="P33" s="199">
        <v>2</v>
      </c>
    </row>
    <row r="34" spans="1:16" ht="24" customHeight="1">
      <c r="A34" s="609"/>
      <c r="B34" s="267" t="s">
        <v>75</v>
      </c>
      <c r="C34" s="202">
        <v>0</v>
      </c>
      <c r="D34" s="203">
        <v>0</v>
      </c>
      <c r="E34" s="204">
        <v>0</v>
      </c>
      <c r="F34" s="202">
        <v>2</v>
      </c>
      <c r="G34" s="203">
        <v>3</v>
      </c>
      <c r="H34" s="204">
        <v>5</v>
      </c>
      <c r="I34" s="202">
        <v>0</v>
      </c>
      <c r="J34" s="203">
        <v>0</v>
      </c>
      <c r="K34" s="204">
        <v>0</v>
      </c>
      <c r="L34" s="205">
        <v>0</v>
      </c>
      <c r="M34" s="206">
        <v>0</v>
      </c>
      <c r="N34" s="207">
        <v>2</v>
      </c>
      <c r="O34" s="208">
        <v>3</v>
      </c>
      <c r="P34" s="206">
        <v>5</v>
      </c>
    </row>
    <row r="35" spans="1:16" ht="24" customHeight="1" thickBot="1">
      <c r="A35" s="609"/>
      <c r="B35" s="268" t="s">
        <v>76</v>
      </c>
      <c r="C35" s="209">
        <v>0</v>
      </c>
      <c r="D35" s="210">
        <v>0</v>
      </c>
      <c r="E35" s="211">
        <v>0</v>
      </c>
      <c r="F35" s="209">
        <v>0</v>
      </c>
      <c r="G35" s="210">
        <v>1</v>
      </c>
      <c r="H35" s="211">
        <v>1</v>
      </c>
      <c r="I35" s="209">
        <v>0</v>
      </c>
      <c r="J35" s="210">
        <v>1</v>
      </c>
      <c r="K35" s="211">
        <v>1</v>
      </c>
      <c r="L35" s="212">
        <v>1</v>
      </c>
      <c r="M35" s="213">
        <v>1</v>
      </c>
      <c r="N35" s="214">
        <v>0</v>
      </c>
      <c r="O35" s="215">
        <v>3</v>
      </c>
      <c r="P35" s="213">
        <v>3</v>
      </c>
    </row>
    <row r="36" spans="1:16" s="1" customFormat="1" ht="24" customHeight="1" thickBot="1" thickTop="1">
      <c r="A36" s="610"/>
      <c r="B36" s="269" t="s">
        <v>87</v>
      </c>
      <c r="C36" s="216">
        <f>SUM(C26:C35)</f>
        <v>1</v>
      </c>
      <c r="D36" s="217">
        <f aca="true" t="shared" si="3" ref="D36:P36">SUM(D26:D35)</f>
        <v>12</v>
      </c>
      <c r="E36" s="218">
        <f t="shared" si="3"/>
        <v>13</v>
      </c>
      <c r="F36" s="216">
        <f t="shared" si="3"/>
        <v>11</v>
      </c>
      <c r="G36" s="217">
        <f t="shared" si="3"/>
        <v>25</v>
      </c>
      <c r="H36" s="218">
        <f t="shared" si="3"/>
        <v>36</v>
      </c>
      <c r="I36" s="216">
        <f t="shared" si="3"/>
        <v>0</v>
      </c>
      <c r="J36" s="217">
        <f t="shared" si="3"/>
        <v>1</v>
      </c>
      <c r="K36" s="218">
        <f t="shared" si="3"/>
        <v>1</v>
      </c>
      <c r="L36" s="219">
        <f t="shared" si="3"/>
        <v>1</v>
      </c>
      <c r="M36" s="220">
        <f t="shared" si="3"/>
        <v>1</v>
      </c>
      <c r="N36" s="221">
        <f t="shared" si="3"/>
        <v>12</v>
      </c>
      <c r="O36" s="222">
        <f t="shared" si="3"/>
        <v>39</v>
      </c>
      <c r="P36" s="220">
        <f t="shared" si="3"/>
        <v>51</v>
      </c>
    </row>
    <row r="37" spans="1:16" s="1" customFormat="1" ht="53.25" customHeight="1" thickBot="1" thickTop="1">
      <c r="A37" s="223" t="s">
        <v>109</v>
      </c>
      <c r="B37" s="270" t="s">
        <v>82</v>
      </c>
      <c r="C37" s="224">
        <v>1</v>
      </c>
      <c r="D37" s="225">
        <v>0</v>
      </c>
      <c r="E37" s="226">
        <v>1</v>
      </c>
      <c r="F37" s="224">
        <v>0</v>
      </c>
      <c r="G37" s="225">
        <v>0</v>
      </c>
      <c r="H37" s="226">
        <v>0</v>
      </c>
      <c r="I37" s="224">
        <v>0</v>
      </c>
      <c r="J37" s="225">
        <v>0</v>
      </c>
      <c r="K37" s="226">
        <v>0</v>
      </c>
      <c r="L37" s="227">
        <v>0</v>
      </c>
      <c r="M37" s="228">
        <v>0</v>
      </c>
      <c r="N37" s="229">
        <v>1</v>
      </c>
      <c r="O37" s="230">
        <v>0</v>
      </c>
      <c r="P37" s="226">
        <v>1</v>
      </c>
    </row>
    <row r="38" spans="1:16" s="1" customFormat="1" ht="24" customHeight="1" thickBot="1" thickTop="1">
      <c r="A38" s="600" t="s">
        <v>115</v>
      </c>
      <c r="B38" s="601"/>
      <c r="C38" s="232">
        <v>13</v>
      </c>
      <c r="D38" s="233">
        <v>23</v>
      </c>
      <c r="E38" s="231">
        <v>36</v>
      </c>
      <c r="F38" s="232">
        <v>46</v>
      </c>
      <c r="G38" s="233">
        <v>60</v>
      </c>
      <c r="H38" s="231">
        <v>106</v>
      </c>
      <c r="I38" s="232">
        <v>1</v>
      </c>
      <c r="J38" s="233">
        <v>2</v>
      </c>
      <c r="K38" s="231">
        <v>3</v>
      </c>
      <c r="L38" s="234">
        <v>1</v>
      </c>
      <c r="M38" s="235">
        <v>1</v>
      </c>
      <c r="N38" s="236">
        <v>60</v>
      </c>
      <c r="O38" s="237">
        <v>86</v>
      </c>
      <c r="P38" s="231">
        <v>146</v>
      </c>
    </row>
    <row r="39" spans="14:16" ht="14.25" thickTop="1">
      <c r="N39" s="17"/>
      <c r="O39" s="28"/>
      <c r="P39" s="28"/>
    </row>
    <row r="40" spans="15:17" ht="13.5">
      <c r="O40" s="17"/>
      <c r="Q40" s="29"/>
    </row>
  </sheetData>
  <mergeCells count="11">
    <mergeCell ref="O2:P2"/>
    <mergeCell ref="C2:E2"/>
    <mergeCell ref="F2:H2"/>
    <mergeCell ref="I2:K2"/>
    <mergeCell ref="L2:N2"/>
    <mergeCell ref="A1:B2"/>
    <mergeCell ref="A38:B38"/>
    <mergeCell ref="A4:A11"/>
    <mergeCell ref="A12:A16"/>
    <mergeCell ref="A17:A25"/>
    <mergeCell ref="A26:A3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Universtity of Puerto Rico</dc:creator>
  <cp:keywords/>
  <dc:description/>
  <cp:lastModifiedBy>Irmannette Lugo</cp:lastModifiedBy>
  <cp:lastPrinted>2003-09-08T15:26:49Z</cp:lastPrinted>
  <dcterms:created xsi:type="dcterms:W3CDTF">2003-06-06T20:09:02Z</dcterms:created>
  <dcterms:modified xsi:type="dcterms:W3CDTF">2005-01-19T20:03:07Z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